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Today &amp; Progress" sheetId="2" state="visible" r:id="rId4"/>
    <sheet name="Daily Plan" sheetId="3" state="visible" r:id="rId5"/>
    <sheet name="Festivals &amp; Seasons" sheetId="4" state="visible" r:id="rId6"/>
  </sheets>
  <definedNames>
    <definedName function="false" hidden="false" localSheetId="2" name="_xlnm.Print_Titles" vbProcedure="false">'Daily Plan'!$4:$4</definedName>
    <definedName function="false" hidden="true" localSheetId="2" name="_xlnm._FilterDatabase" vbProcedure="false">'Daily Plan'!$A$4:$S$389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<sst xmlns="http://schemas.openxmlformats.org/spreadsheetml/2006/main" count="3203" uniqueCount="1759">
  <si>
    <t xml:space="preserve">HaDerech</t>
  </si>
  <si>
    <t xml:space="preserve">Messianic Reading Plan</t>
  </si>
  <si>
    <t xml:space="preserve">Year 5787 · 12 September 2026 – 1 October 2027 · Rosh Hashanah to Rosh Hashanah</t>
  </si>
  <si>
    <t xml:space="preserve">“Your word is a lamp for my foot and light on my path.” — Psalm 119:105</t>
  </si>
  <si>
    <t xml:space="preserve">What this is</t>
  </si>
  <si>
    <t xml:space="preserve">A daily reading plan for followers of Yeshua that runs on the biblical calendar rather than a race to the finish line. Everything is anchored in the weekly Torah portion and moves outward toward Messiah: Torah, Prophets and Writings, and the Brit Chadashah, with every moed, fast and season marked.</t>
  </si>
  <si>
    <t xml:space="preserve">How to use it</t>
  </si>
  <si>
    <t xml:space="preserve">1. Find today</t>
  </si>
  <si>
    <t xml:space="preserve">Open "Today &amp; Progress" to see today's readings, or go to "Daily Plan" and find today's row (it is highlighted).</t>
  </si>
  <si>
    <t xml:space="preserve">2. Read and tick</t>
  </si>
  <si>
    <t xml:space="preserve">Pick ✓ from the dropdown next to each reading you finish. Grey boxes mean there is nothing to tick that day.</t>
  </si>
  <si>
    <t xml:space="preserve">3. Use the notes column</t>
  </si>
  <si>
    <t xml:space="preserve">"My notes" is yours: a verse that stood out, a question, a prayer.</t>
  </si>
  <si>
    <t xml:space="preserve">4. Shabbat and festivals</t>
  </si>
  <si>
    <t xml:space="preserve">Gold rows are Shabbat; lilac rows are Yom Tov. The slow tracks rest on those days. The festival column carries the Torah, Haftarah, Megillah and a Brit Chadashah reading for each moed.</t>
  </si>
  <si>
    <t xml:space="preserve">5. Missed a day?</t>
  </si>
  <si>
    <t xml:space="preserve">Every fifth day or so on the slow tracks is a "Catch-up day". Use it, or simply rest. No guilt, just come back to the path.</t>
  </si>
  <si>
    <t xml:space="preserve">Choose your level</t>
  </si>
  <si>
    <t xml:space="preserve">Level</t>
  </si>
  <si>
    <t xml:space="preserve">What you read</t>
  </si>
  <si>
    <t xml:space="preserve">Time</t>
  </si>
  <si>
    <t xml:space="preserve">Starter</t>
  </si>
  <si>
    <t xml:space="preserve">Torah portion · the first psalm of the day's Tehillim portion · Mishlei</t>
  </si>
  <si>
    <t xml:space="preserve">10–15 min</t>
  </si>
  <si>
    <t xml:space="preserve">Core</t>
  </si>
  <si>
    <t xml:space="preserve">Torah portion · full Tehillim portion · Mishlei · Brit Chadashah track</t>
  </si>
  <si>
    <t xml:space="preserve">25–30 min</t>
  </si>
  <si>
    <t xml:space="preserve">Full</t>
  </si>
  <si>
    <t xml:space="preserve">Core + Prophets track</t>
  </si>
  <si>
    <t xml:space="preserve">35–40 min</t>
  </si>
  <si>
    <t xml:space="preserve">Start at Core and add the Prophets track once the rhythm feels natural. Shabbat and festival readings are for every level.</t>
  </si>
  <si>
    <t xml:space="preserve">The seven readings</t>
  </si>
  <si>
    <t xml:space="preserve">Torah portion</t>
  </si>
  <si>
    <t xml:space="preserve">The weekly parashah split into its seven aliyot: Sunday aliyah 1 through Shabbat aliyah 7 (plus any special maftir). Follows the annual cycle that restarts on Simchat Torah.</t>
  </si>
  <si>
    <t xml:space="preserve">Haftarah &amp; pairing</t>
  </si>
  <si>
    <t xml:space="preserve">Friday: the prophetic Haftarah read with the coming Shabbat's portion (special Shabbatot included). Shabbat: a suggested Brit Chadashah passage that echoes the portion.</t>
  </si>
  <si>
    <t xml:space="preserve">Festival readings</t>
  </si>
  <si>
    <t xml:space="preserve">The traditional Torah, Haftarah and Megillah readings for each moed, fast, Chanukah, Purim and Rosh Chodesh, each with a Messianic Brit Chadashah reading. In weeks where a festival replaces the Shabbat portion, the days before it carry short preparation readings.</t>
  </si>
  <si>
    <t xml:space="preserve">Tehillim</t>
  </si>
  <si>
    <t xml:space="preserve">The traditional monthly Psalms cycle by the day of the Hebrew month (the whole book every month).</t>
  </si>
  <si>
    <t xml:space="preserve">Mishlei</t>
  </si>
  <si>
    <t xml:space="preserve">The chapter of Proverbs matching the calendar date. On the last day of a short month, finish to chapter 31.</t>
  </si>
  <si>
    <t xml:space="preserve">Brit Chadashah track</t>
  </si>
  <si>
    <t xml:space="preserve">One chapter a day: Luke → Acts → Romans → Matthew → John → Galatians → Ephesians → Hebrews → James → 1–2 Peter → Mark → 1–2 Corinthians → the remaining letters → Revelation. Complete once through in the year.</t>
  </si>
  <si>
    <t xml:space="preserve">Prophets track</t>
  </si>
  <si>
    <t xml:space="preserve">One chapter a day: Isaiah → Jeremiah → Ezekiel → Daniel → the Twelve (Hosea–Malachi). Complete in the year. Joshua–Kings and the remaining Writings make a natural second-year track.</t>
  </si>
  <si>
    <t xml:space="preserve">The Megillot</t>
  </si>
  <si>
    <t xml:space="preserve">Esther at Purim · Song of Songs at Pesach · Ruth at Shavuot · Lamentations on Tisha B'Av · Ecclesiastes at Sukkot. Each appears in the Festival readings column on its day.</t>
  </si>
  <si>
    <t xml:space="preserve">When to read</t>
  </si>
  <si>
    <t xml:space="preserve">Scripture itself frames the day with the Word: "when you lie down and when you get up" (Deuteronomy 6:7). A rhythm many find helpful: Torah portion and Tehillim in the morning, before phones and email; Mishlei and the Brit Chadashah or Prophets chapter in the evening, ending with a moment of reflection. What matters most is the same time and place each day.</t>
  </si>
  <si>
    <t xml:space="preserve">Notes &amp; sources</t>
  </si>
  <si>
    <t xml:space="preserve">•</t>
  </si>
  <si>
    <t xml:space="preserve">Calendar, parashah, aliyah, Haftarah and festival Torah readings are computed with Hebcal (hebcal.com), diaspora schedule. Chapter and verse numbers follow the Jewish numbering used in the CJB and Jewish Bibles; a few verses sit one number off in some Christian translations.</t>
  </si>
  <si>
    <t xml:space="preserve">Brit Chadashah pairings for parashiyot and festivals are suggestions drawn from Messianic practice, not a fixed tradition. Adapt them freely.</t>
  </si>
  <si>
    <t xml:space="preserve">Jewish days begin at sunset: the festival shown on a date begins the evening before. Local candle-lighting times vary; check a local calendar.</t>
  </si>
  <si>
    <t xml:space="preserve">Free to use and share for personal and congregational study.</t>
  </si>
  <si>
    <t xml:space="preserve">HaDerech · Messianic Reading Plan</t>
  </si>
  <si>
    <t xml:space="preserve">Year 5787 · 12 September 2026 – 1 October 2027</t>
  </si>
  <si>
    <t xml:space="preserve">Today's readings</t>
  </si>
  <si>
    <t xml:space="preserve">Date</t>
  </si>
  <si>
    <t xml:space="preserve">Hebrew date</t>
  </si>
  <si>
    <t xml:space="preserve">Season · festival · Omer</t>
  </si>
  <si>
    <t xml:space="preserve">Parashah of the week</t>
  </si>
  <si>
    <t xml:space="preserve">Haftarah / Brit Chadashah pairing</t>
  </si>
  <si>
    <t xml:space="preserve">Tehillim (Psalms)</t>
  </si>
  <si>
    <t xml:space="preserve">Mishlei (Proverbs)</t>
  </si>
  <si>
    <t xml:space="preserve">Tip: in Excel or Google Sheets, press Ctrl+F on the Daily Plan tab and search for today's date, or filter the Date column.</t>
  </si>
  <si>
    <t xml:space="preserve">Progress</t>
  </si>
  <si>
    <t xml:space="preserve">Track</t>
  </si>
  <si>
    <t xml:space="preserve">What it is</t>
  </si>
  <si>
    <t xml:space="preserve">Readings</t>
  </si>
  <si>
    <t xml:space="preserve">Done</t>
  </si>
  <si>
    <t xml:space="preserve">%</t>
  </si>
  <si>
    <t xml:space="preserve">Daily aliyah of the weekly parashah</t>
  </si>
  <si>
    <t xml:space="preserve">Friday Haftarah, Shabbat Brit Chadashah pairing</t>
  </si>
  <si>
    <t xml:space="preserve">Moedim, Chanukah, Purim, fasts, Rosh Chodesh, preparation days</t>
  </si>
  <si>
    <t xml:space="preserve">Monthly Psalms cycle by Hebrew date</t>
  </si>
  <si>
    <t xml:space="preserve">Proverbs chapter of the calendar date</t>
  </si>
  <si>
    <t xml:space="preserve">Luke → Acts → Romans … → Revelation, once through</t>
  </si>
  <si>
    <t xml:space="preserve">Isaiah → Jeremiah → Ezekiel → Daniel → the Twelve</t>
  </si>
  <si>
    <t xml:space="preserve">All readings</t>
  </si>
  <si>
    <t xml:space="preserve">Year 5787 · 12 September 2026 – 1 October 2027 · Diaspora calendar · Readings for the CJB (Jewish chapter &amp; verse numbering)</t>
  </si>
  <si>
    <t xml:space="preserve">Tick a ✓ box from its dropdown when you finish that reading. Only the ✓ and "My notes" columns are meant to be edited. Gold rows = Shabbat, lilac rows = festival days (Yom Tov). Today's date is highlighted.</t>
  </si>
  <si>
    <t xml:space="preserve">Parashah</t>
  </si>
  <si>
    <t xml:space="preserve">Torah portion (daily aliyah)</t>
  </si>
  <si>
    <t xml:space="preserve">✓</t>
  </si>
  <si>
    <t xml:space="preserve">Haftarah (Fri) · Brit Chadashah pairing (Shabbat)</t>
  </si>
  <si>
    <t xml:space="preserve">Prophets track (Full level)</t>
  </si>
  <si>
    <t xml:space="preserve">My notes</t>
  </si>
  <si>
    <t xml:space="preserve">1 Tishrei 5787</t>
  </si>
  <si>
    <t xml:space="preserve">Days of Awe · Rosh Hashanah 5787 · Yom Teruah</t>
  </si>
  <si>
    <t xml:space="preserve">Festival week</t>
  </si>
  <si>
    <t xml:space="preserve">Rosh Hashanah I (on Shabbat): Genesis 21:1–34; Numbers 29:1–6 · Haftarah: 1 Samuel 1:1–2:10 · Brit Chadashah: 1 Thessalonians 4:13–18</t>
  </si>
  <si>
    <t xml:space="preserve">1–9</t>
  </si>
  <si>
    <t xml:space="preserve">12</t>
  </si>
  <si>
    <t xml:space="preserve">2 Tishrei 5787</t>
  </si>
  <si>
    <t xml:space="preserve">Days of Awe · Rosh Hashanah II</t>
  </si>
  <si>
    <t xml:space="preserve">Ha'azinu</t>
  </si>
  <si>
    <t xml:space="preserve">Deuteronomy 32:1–6</t>
  </si>
  <si>
    <t xml:space="preserve">Rosh Hashanah II: Genesis 22:1–24; Numbers 29:1–6 · Haftarah: Jeremiah 31:2–20 · Brit Chadashah: 1 Corinthians 15:50–58</t>
  </si>
  <si>
    <t xml:space="preserve">10–17</t>
  </si>
  <si>
    <t xml:space="preserve">13</t>
  </si>
  <si>
    <t xml:space="preserve">3 Tishrei 5787</t>
  </si>
  <si>
    <t xml:space="preserve">Days of Awe · Tzom Gedaliah</t>
  </si>
  <si>
    <t xml:space="preserve">Deuteronomy 32:7–12</t>
  </si>
  <si>
    <t xml:space="preserve">Tzom Gedaliah: Exodus 32:11–14, 34:1–10</t>
  </si>
  <si>
    <t xml:space="preserve">18–22</t>
  </si>
  <si>
    <t xml:space="preserve">14</t>
  </si>
  <si>
    <t xml:space="preserve">Luke 1</t>
  </si>
  <si>
    <t xml:space="preserve">Isaiah 1</t>
  </si>
  <si>
    <t xml:space="preserve">4 Tishrei 5787</t>
  </si>
  <si>
    <t xml:space="preserve">Days of Awe</t>
  </si>
  <si>
    <t xml:space="preserve">Deuteronomy 32:13–18</t>
  </si>
  <si>
    <t xml:space="preserve">23–28</t>
  </si>
  <si>
    <t xml:space="preserve">15</t>
  </si>
  <si>
    <t xml:space="preserve">Luke 2</t>
  </si>
  <si>
    <t xml:space="preserve">Isaiah 2</t>
  </si>
  <si>
    <t xml:space="preserve">5 Tishrei 5787</t>
  </si>
  <si>
    <t xml:space="preserve">Deuteronomy 32:19–28</t>
  </si>
  <si>
    <t xml:space="preserve">29–34</t>
  </si>
  <si>
    <t xml:space="preserve">16</t>
  </si>
  <si>
    <t xml:space="preserve">Luke 3</t>
  </si>
  <si>
    <t xml:space="preserve">Isaiah 3</t>
  </si>
  <si>
    <t xml:space="preserve">6 Tishrei 5787</t>
  </si>
  <si>
    <t xml:space="preserve">Deuteronomy 32:29–39</t>
  </si>
  <si>
    <t xml:space="preserve">35–38</t>
  </si>
  <si>
    <t xml:space="preserve">17</t>
  </si>
  <si>
    <t xml:space="preserve">Luke 4</t>
  </si>
  <si>
    <t xml:space="preserve">Isaiah 4</t>
  </si>
  <si>
    <t xml:space="preserve">7 Tishrei 5787</t>
  </si>
  <si>
    <t xml:space="preserve">Deuteronomy 32:40–43</t>
  </si>
  <si>
    <t xml:space="preserve">Haftarah: Hosea 14:2–10; Joel 2:15–27 (Shabbat Shuva)</t>
  </si>
  <si>
    <t xml:space="preserve">39–43</t>
  </si>
  <si>
    <t xml:space="preserve">18</t>
  </si>
  <si>
    <t xml:space="preserve">Luke 5</t>
  </si>
  <si>
    <t xml:space="preserve">Catch-up day</t>
  </si>
  <si>
    <t xml:space="preserve">8 Tishrei 5787</t>
  </si>
  <si>
    <t xml:space="preserve">Days of Awe · Shabbat Shuva</t>
  </si>
  <si>
    <t xml:space="preserve">Deuteronomy 32:44–52</t>
  </si>
  <si>
    <t xml:space="preserve">Brit Chadashah: Romans 15:7–13</t>
  </si>
  <si>
    <t xml:space="preserve">44–48</t>
  </si>
  <si>
    <t xml:space="preserve">19</t>
  </si>
  <si>
    <t xml:space="preserve">9 Tishrei 5787</t>
  </si>
  <si>
    <t xml:space="preserve">Days of Awe · Erev Yom Kippur</t>
  </si>
  <si>
    <t xml:space="preserve">Preparing for Yom Kippur: Leviticus 23:23–32</t>
  </si>
  <si>
    <t xml:space="preserve">49–54</t>
  </si>
  <si>
    <t xml:space="preserve">20</t>
  </si>
  <si>
    <t xml:space="preserve">Isaiah 5</t>
  </si>
  <si>
    <t xml:space="preserve">10 Tishrei 5787</t>
  </si>
  <si>
    <t xml:space="preserve">Days of Awe · Yom Kippur</t>
  </si>
  <si>
    <t xml:space="preserve">Yom Kippur: Leviticus 16:1–34; Numbers 29:7–11 · Haftarah: Isaiah 57:14–58:14 · Brit Chadashah: Hebrews 10:1–22; Romans 3:21–26</t>
  </si>
  <si>
    <t xml:space="preserve">55–59</t>
  </si>
  <si>
    <t xml:space="preserve">21</t>
  </si>
  <si>
    <t xml:space="preserve">11 Tishrei 5787</t>
  </si>
  <si>
    <t xml:space="preserve">Preparing for Sukkot: Leviticus 23:33–44</t>
  </si>
  <si>
    <t xml:space="preserve">60–65</t>
  </si>
  <si>
    <t xml:space="preserve">22</t>
  </si>
  <si>
    <t xml:space="preserve">Luke 6</t>
  </si>
  <si>
    <t xml:space="preserve">Isaiah 6</t>
  </si>
  <si>
    <t xml:space="preserve">12 Tishrei 5787</t>
  </si>
  <si>
    <t xml:space="preserve">Preparing for Sukkot: Deuteronomy 16:13–17</t>
  </si>
  <si>
    <t xml:space="preserve">66–68</t>
  </si>
  <si>
    <t xml:space="preserve">23</t>
  </si>
  <si>
    <t xml:space="preserve">Luke 7</t>
  </si>
  <si>
    <t xml:space="preserve">Isaiah 7</t>
  </si>
  <si>
    <t xml:space="preserve">13 Tishrei 5787</t>
  </si>
  <si>
    <t xml:space="preserve">Preparing for Sukkot: Nehemiah 8:13–18</t>
  </si>
  <si>
    <t xml:space="preserve">69–71</t>
  </si>
  <si>
    <t xml:space="preserve">24</t>
  </si>
  <si>
    <t xml:space="preserve">Luke 8</t>
  </si>
  <si>
    <t xml:space="preserve">14 Tishrei 5787</t>
  </si>
  <si>
    <t xml:space="preserve">Erev Sukkot</t>
  </si>
  <si>
    <t xml:space="preserve">Preparing for Sukkot: 1 Kings 8:1–21</t>
  </si>
  <si>
    <t xml:space="preserve">72–76</t>
  </si>
  <si>
    <t xml:space="preserve">25</t>
  </si>
  <si>
    <t xml:space="preserve">Luke 9</t>
  </si>
  <si>
    <t xml:space="preserve">Isaiah 8</t>
  </si>
  <si>
    <t xml:space="preserve">15 Tishrei 5787</t>
  </si>
  <si>
    <t xml:space="preserve">Sukkot I</t>
  </si>
  <si>
    <t xml:space="preserve">Sukkot I (on Shabbat): Leviticus 22:26–23:44; Numbers 29:12–16 · Haftarah: Zechariah 14:1–21 · Brit Chadashah: John 1:1–14</t>
  </si>
  <si>
    <t xml:space="preserve">77–78</t>
  </si>
  <si>
    <t xml:space="preserve">26</t>
  </si>
  <si>
    <t xml:space="preserve">16 Tishrei 5787</t>
  </si>
  <si>
    <t xml:space="preserve">Sukkot II</t>
  </si>
  <si>
    <t xml:space="preserve">Sukkot II: Leviticus 22:26–23:44; Numbers 29:12–16 · Haftarah: 1 Kings 8:2–21 · Brit Chadashah: Revelation 7:9–17</t>
  </si>
  <si>
    <t xml:space="preserve">79–82</t>
  </si>
  <si>
    <t xml:space="preserve">27</t>
  </si>
  <si>
    <t xml:space="preserve">17 Tishrei 5787</t>
  </si>
  <si>
    <t xml:space="preserve">Sukkot III (Chol HaMoed)</t>
  </si>
  <si>
    <t xml:space="preserve">Sukkot Chol ha-Moed Day 1: Numbers 29:17–25 · Brit Chadashah: John 7:1–13</t>
  </si>
  <si>
    <t xml:space="preserve">83–87</t>
  </si>
  <si>
    <t xml:space="preserve">28</t>
  </si>
  <si>
    <t xml:space="preserve">Isaiah 9</t>
  </si>
  <si>
    <t xml:space="preserve">18 Tishrei 5787</t>
  </si>
  <si>
    <t xml:space="preserve">Sukkot IV (Chol HaMoed)</t>
  </si>
  <si>
    <t xml:space="preserve">Sukkot Chol ha-Moed Day 2: Numbers 29:20–28 · Brit Chadashah: John 7:14–24</t>
  </si>
  <si>
    <t xml:space="preserve">88–89</t>
  </si>
  <si>
    <t xml:space="preserve">29</t>
  </si>
  <si>
    <t xml:space="preserve">Luke 10</t>
  </si>
  <si>
    <t xml:space="preserve">Isaiah 10</t>
  </si>
  <si>
    <t xml:space="preserve">19 Tishrei 5787</t>
  </si>
  <si>
    <t xml:space="preserve">Sukkot V (Chol HaMoed)</t>
  </si>
  <si>
    <t xml:space="preserve">Sukkot Chol ha-Moed Day 3: Numbers 29:23–31 · Brit Chadashah: John 7:25–36</t>
  </si>
  <si>
    <t xml:space="preserve">90–96</t>
  </si>
  <si>
    <t xml:space="preserve">30–31</t>
  </si>
  <si>
    <t xml:space="preserve">Luke 11</t>
  </si>
  <si>
    <t xml:space="preserve">20 Tishrei 5787</t>
  </si>
  <si>
    <t xml:space="preserve">Sukkot VI (Chol HaMoed)</t>
  </si>
  <si>
    <t xml:space="preserve">Sukkot Chol ha-Moed Day 4: Numbers 29:26–34 · Brit Chadashah: Revelation 21:1–4</t>
  </si>
  <si>
    <t xml:space="preserve">97–103</t>
  </si>
  <si>
    <t xml:space="preserve">1</t>
  </si>
  <si>
    <t xml:space="preserve">Luke 12</t>
  </si>
  <si>
    <t xml:space="preserve">Isaiah 11</t>
  </si>
  <si>
    <t xml:space="preserve">21 Tishrei 5787</t>
  </si>
  <si>
    <t xml:space="preserve">Sukkot VII (Hoshana Raba)</t>
  </si>
  <si>
    <t xml:space="preserve">Sukkot Final Day (Hoshana Raba): Numbers 29:26–34 · Brit Chadashah: John 7:37–52</t>
  </si>
  <si>
    <t xml:space="preserve">104–105</t>
  </si>
  <si>
    <t xml:space="preserve">2</t>
  </si>
  <si>
    <t xml:space="preserve">Luke 13</t>
  </si>
  <si>
    <t xml:space="preserve">Isaiah 12</t>
  </si>
  <si>
    <t xml:space="preserve">22 Tishrei 5787</t>
  </si>
  <si>
    <t xml:space="preserve">Shmini Atzeret</t>
  </si>
  <si>
    <t xml:space="preserve">Shmini Atzeret (on Shabbat): Deuteronomy 14:22–16:17; Numbers 29:35–30:1; Ecclesiastes 1:1–12:14 · Haftarah: 1 Kings 8:54–66 · Brit Chadashah: John 8:12–30</t>
  </si>
  <si>
    <t xml:space="preserve">106–107</t>
  </si>
  <si>
    <t xml:space="preserve">3</t>
  </si>
  <si>
    <t xml:space="preserve">23 Tishrei 5787</t>
  </si>
  <si>
    <t xml:space="preserve">Simchat Torah</t>
  </si>
  <si>
    <t xml:space="preserve">Bereshit</t>
  </si>
  <si>
    <t xml:space="preserve">Genesis 1:1–2:3</t>
  </si>
  <si>
    <t xml:space="preserve">Simchat Torah: Deuteronomy 33:1–34:12; Genesis 1:1–2:3; Numbers 29:35–30:1 · Haftarah: Joshua 1:1–18 · Brit Chadashah: Matthew 17:1–9; Revelation 21:1–7</t>
  </si>
  <si>
    <t xml:space="preserve">108–112</t>
  </si>
  <si>
    <t xml:space="preserve">4</t>
  </si>
  <si>
    <t xml:space="preserve">24 Tishrei 5787</t>
  </si>
  <si>
    <t xml:space="preserve">Genesis 2:4–19</t>
  </si>
  <si>
    <t xml:space="preserve">113–118</t>
  </si>
  <si>
    <t xml:space="preserve">5</t>
  </si>
  <si>
    <t xml:space="preserve">Isaiah 13</t>
  </si>
  <si>
    <t xml:space="preserve">25 Tishrei 5787</t>
  </si>
  <si>
    <t xml:space="preserve">Genesis 2:20–3:21</t>
  </si>
  <si>
    <t xml:space="preserve">119:1–96</t>
  </si>
  <si>
    <t xml:space="preserve">6</t>
  </si>
  <si>
    <t xml:space="preserve">Luke 14</t>
  </si>
  <si>
    <t xml:space="preserve">26 Tishrei 5787</t>
  </si>
  <si>
    <t xml:space="preserve">Genesis 3:22–4:18</t>
  </si>
  <si>
    <t xml:space="preserve">119:97–176</t>
  </si>
  <si>
    <t xml:space="preserve">7</t>
  </si>
  <si>
    <t xml:space="preserve">Luke 15</t>
  </si>
  <si>
    <t xml:space="preserve">Isaiah 14</t>
  </si>
  <si>
    <t xml:space="preserve">27 Tishrei 5787</t>
  </si>
  <si>
    <t xml:space="preserve">Genesis 4:19–22</t>
  </si>
  <si>
    <t xml:space="preserve">120–134</t>
  </si>
  <si>
    <t xml:space="preserve">8</t>
  </si>
  <si>
    <t xml:space="preserve">Luke 16</t>
  </si>
  <si>
    <t xml:space="preserve">Isaiah 15</t>
  </si>
  <si>
    <t xml:space="preserve">28 Tishrei 5787</t>
  </si>
  <si>
    <t xml:space="preserve">Genesis 4:23–5:24</t>
  </si>
  <si>
    <t xml:space="preserve">Haftarah: 1 Samuel 20:18–42 (Shabbat Machar Chodesh)</t>
  </si>
  <si>
    <t xml:space="preserve">135–139</t>
  </si>
  <si>
    <t xml:space="preserve">9</t>
  </si>
  <si>
    <t xml:space="preserve">Luke 17</t>
  </si>
  <si>
    <t xml:space="preserve">Isaiah 16</t>
  </si>
  <si>
    <t xml:space="preserve">29 Tishrei 5787</t>
  </si>
  <si>
    <t xml:space="preserve">Genesis 5:25–6:8</t>
  </si>
  <si>
    <t xml:space="preserve">Brit Chadashah: John 1:1–18; Colossians 1:15–20</t>
  </si>
  <si>
    <t xml:space="preserve">140–144</t>
  </si>
  <si>
    <t xml:space="preserve">10</t>
  </si>
  <si>
    <t xml:space="preserve">30 Tishrei 5787</t>
  </si>
  <si>
    <t xml:space="preserve">Rosh Chodesh Cheshvan</t>
  </si>
  <si>
    <t xml:space="preserve">Noach</t>
  </si>
  <si>
    <t xml:space="preserve">Genesis 6:9–22</t>
  </si>
  <si>
    <t xml:space="preserve">Rosh Chodesh Cheshvan: Numbers 28:1–15</t>
  </si>
  <si>
    <t xml:space="preserve">145–150</t>
  </si>
  <si>
    <t xml:space="preserve">11</t>
  </si>
  <si>
    <t xml:space="preserve">Luke 18</t>
  </si>
  <si>
    <t xml:space="preserve">Isaiah 17</t>
  </si>
  <si>
    <t xml:space="preserve">1 Cheshvan 5787</t>
  </si>
  <si>
    <t xml:space="preserve">Genesis 7:1–16</t>
  </si>
  <si>
    <t xml:space="preserve">2 Cheshvan 5787</t>
  </si>
  <si>
    <t xml:space="preserve">Genesis 7:17–8:14</t>
  </si>
  <si>
    <t xml:space="preserve">Luke 19</t>
  </si>
  <si>
    <t xml:space="preserve">Isaiah 18</t>
  </si>
  <si>
    <t xml:space="preserve">3 Cheshvan 5787</t>
  </si>
  <si>
    <t xml:space="preserve">Genesis 8:15–9:7</t>
  </si>
  <si>
    <t xml:space="preserve">Luke 20</t>
  </si>
  <si>
    <t xml:space="preserve">Isaiah 19</t>
  </si>
  <si>
    <t xml:space="preserve">4 Cheshvan 5787</t>
  </si>
  <si>
    <t xml:space="preserve">Genesis 9:8–17</t>
  </si>
  <si>
    <t xml:space="preserve">Luke 21</t>
  </si>
  <si>
    <t xml:space="preserve">Isaiah 20</t>
  </si>
  <si>
    <t xml:space="preserve">5 Cheshvan 5787</t>
  </si>
  <si>
    <t xml:space="preserve">Genesis 9:18–10:32</t>
  </si>
  <si>
    <t xml:space="preserve">Haftarah: Isaiah 54:1–55:5</t>
  </si>
  <si>
    <t xml:space="preserve">Luke 22</t>
  </si>
  <si>
    <t xml:space="preserve">6 Cheshvan 5787</t>
  </si>
  <si>
    <t xml:space="preserve">Genesis 11:1–32</t>
  </si>
  <si>
    <t xml:space="preserve">Brit Chadashah: Matthew 24:36–44; 1 Peter 3:18–22</t>
  </si>
  <si>
    <t xml:space="preserve">7 Cheshvan 5787</t>
  </si>
  <si>
    <t xml:space="preserve">Lech-Lecha</t>
  </si>
  <si>
    <t xml:space="preserve">Genesis 12:1–13</t>
  </si>
  <si>
    <t xml:space="preserve">Isaiah 21</t>
  </si>
  <si>
    <t xml:space="preserve">8 Cheshvan 5787</t>
  </si>
  <si>
    <t xml:space="preserve">Genesis 12:14–13:4</t>
  </si>
  <si>
    <t xml:space="preserve">Luke 23</t>
  </si>
  <si>
    <t xml:space="preserve">Isaiah 22</t>
  </si>
  <si>
    <t xml:space="preserve">9 Cheshvan 5787</t>
  </si>
  <si>
    <t xml:space="preserve">Genesis 13:5–18</t>
  </si>
  <si>
    <t xml:space="preserve">Luke 24</t>
  </si>
  <si>
    <t xml:space="preserve">Isaiah 23</t>
  </si>
  <si>
    <t xml:space="preserve">10 Cheshvan 5787</t>
  </si>
  <si>
    <t xml:space="preserve">Genesis 14:1–20</t>
  </si>
  <si>
    <t xml:space="preserve">Acts 1</t>
  </si>
  <si>
    <t xml:space="preserve">11 Cheshvan 5787</t>
  </si>
  <si>
    <t xml:space="preserve">Genesis 14:21–15:6</t>
  </si>
  <si>
    <t xml:space="preserve">Acts 2</t>
  </si>
  <si>
    <t xml:space="preserve">Isaiah 24</t>
  </si>
  <si>
    <t xml:space="preserve">12 Cheshvan 5787</t>
  </si>
  <si>
    <t xml:space="preserve">Genesis 15:7–17:6</t>
  </si>
  <si>
    <t xml:space="preserve">Haftarah: Isaiah 40:27–41:16</t>
  </si>
  <si>
    <t xml:space="preserve">Isaiah 25</t>
  </si>
  <si>
    <t xml:space="preserve">13 Cheshvan 5787</t>
  </si>
  <si>
    <t xml:space="preserve">Genesis 17:7–27</t>
  </si>
  <si>
    <t xml:space="preserve">Brit Chadashah: Romans 4:1–25</t>
  </si>
  <si>
    <t xml:space="preserve">14 Cheshvan 5787</t>
  </si>
  <si>
    <t xml:space="preserve">Vayera</t>
  </si>
  <si>
    <t xml:space="preserve">Genesis 18:1–14</t>
  </si>
  <si>
    <t xml:space="preserve">Acts 3</t>
  </si>
  <si>
    <t xml:space="preserve">Isaiah 26</t>
  </si>
  <si>
    <t xml:space="preserve">15 Cheshvan 5787</t>
  </si>
  <si>
    <t xml:space="preserve">Genesis 18:15–33</t>
  </si>
  <si>
    <t xml:space="preserve">Acts 4</t>
  </si>
  <si>
    <t xml:space="preserve">16 Cheshvan 5787</t>
  </si>
  <si>
    <t xml:space="preserve">Genesis 19:1–20</t>
  </si>
  <si>
    <t xml:space="preserve">Acts 5</t>
  </si>
  <si>
    <t xml:space="preserve">Isaiah 27</t>
  </si>
  <si>
    <t xml:space="preserve">17 Cheshvan 5787</t>
  </si>
  <si>
    <t xml:space="preserve">Genesis 19:21–21:4</t>
  </si>
  <si>
    <t xml:space="preserve">Acts 6</t>
  </si>
  <si>
    <t xml:space="preserve">Isaiah 28</t>
  </si>
  <si>
    <t xml:space="preserve">18 Cheshvan 5787</t>
  </si>
  <si>
    <t xml:space="preserve">Genesis 21:5–21</t>
  </si>
  <si>
    <t xml:space="preserve">Isaiah 29</t>
  </si>
  <si>
    <t xml:space="preserve">19 Cheshvan 5787</t>
  </si>
  <si>
    <t xml:space="preserve">Genesis 21:22–34</t>
  </si>
  <si>
    <t xml:space="preserve">Haftarah: 2 Kings 4:1–37</t>
  </si>
  <si>
    <t xml:space="preserve">30</t>
  </si>
  <si>
    <t xml:space="preserve">Acts 7</t>
  </si>
  <si>
    <t xml:space="preserve">Isaiah 30</t>
  </si>
  <si>
    <t xml:space="preserve">20 Cheshvan 5787</t>
  </si>
  <si>
    <t xml:space="preserve">Genesis 22:1–24</t>
  </si>
  <si>
    <t xml:space="preserve">Brit Chadashah: Romans 9:6–9; Hebrews 11:17–19</t>
  </si>
  <si>
    <t xml:space="preserve">31</t>
  </si>
  <si>
    <t xml:space="preserve">21 Cheshvan 5787</t>
  </si>
  <si>
    <t xml:space="preserve">Chayei Sara</t>
  </si>
  <si>
    <t xml:space="preserve">Genesis 23:1–16</t>
  </si>
  <si>
    <t xml:space="preserve">Acts 8</t>
  </si>
  <si>
    <t xml:space="preserve">22 Cheshvan 5787</t>
  </si>
  <si>
    <t xml:space="preserve">Genesis 23:17–24:9</t>
  </si>
  <si>
    <t xml:space="preserve">Acts 9</t>
  </si>
  <si>
    <t xml:space="preserve">Isaiah 31</t>
  </si>
  <si>
    <t xml:space="preserve">23 Cheshvan 5787</t>
  </si>
  <si>
    <t xml:space="preserve">Genesis 24:10–26</t>
  </si>
  <si>
    <t xml:space="preserve">Acts 10</t>
  </si>
  <si>
    <t xml:space="preserve">Isaiah 32</t>
  </si>
  <si>
    <t xml:space="preserve">24 Cheshvan 5787</t>
  </si>
  <si>
    <t xml:space="preserve">Genesis 24:27–52</t>
  </si>
  <si>
    <t xml:space="preserve">Acts 11</t>
  </si>
  <si>
    <t xml:space="preserve">Isaiah 33</t>
  </si>
  <si>
    <t xml:space="preserve">25 Cheshvan 5787</t>
  </si>
  <si>
    <t xml:space="preserve">Genesis 24:53–67</t>
  </si>
  <si>
    <t xml:space="preserve">26 Cheshvan 5787</t>
  </si>
  <si>
    <t xml:space="preserve">Genesis 25:1–11</t>
  </si>
  <si>
    <t xml:space="preserve">Haftarah: 1 Kings 1:1–31</t>
  </si>
  <si>
    <t xml:space="preserve">Acts 12</t>
  </si>
  <si>
    <t xml:space="preserve">Isaiah 34</t>
  </si>
  <si>
    <t xml:space="preserve">27 Cheshvan 5787</t>
  </si>
  <si>
    <t xml:space="preserve">Genesis 25:12–18</t>
  </si>
  <si>
    <t xml:space="preserve">Brit Chadashah: Matthew 1:1–17</t>
  </si>
  <si>
    <t xml:space="preserve">28 Cheshvan 5787</t>
  </si>
  <si>
    <t xml:space="preserve">Toldot</t>
  </si>
  <si>
    <t xml:space="preserve">Genesis 25:19–26:5</t>
  </si>
  <si>
    <t xml:space="preserve">Acts 13</t>
  </si>
  <si>
    <t xml:space="preserve">Isaiah 35</t>
  </si>
  <si>
    <t xml:space="preserve">29 Cheshvan 5787</t>
  </si>
  <si>
    <t xml:space="preserve">Genesis 26:6–12</t>
  </si>
  <si>
    <t xml:space="preserve">Acts 14</t>
  </si>
  <si>
    <t xml:space="preserve">Isaiah 36</t>
  </si>
  <si>
    <t xml:space="preserve">30 Cheshvan 5787</t>
  </si>
  <si>
    <t xml:space="preserve">Rosh Chodesh Kislev</t>
  </si>
  <si>
    <t xml:space="preserve">Genesis 26:13–22</t>
  </si>
  <si>
    <t xml:space="preserve">Rosh Chodesh Kislev: Numbers 28:1–15</t>
  </si>
  <si>
    <t xml:space="preserve">Acts 15</t>
  </si>
  <si>
    <t xml:space="preserve">1 Kislev 5787</t>
  </si>
  <si>
    <t xml:space="preserve">Genesis 26:23–29</t>
  </si>
  <si>
    <t xml:space="preserve">Isaiah 37</t>
  </si>
  <si>
    <t xml:space="preserve">2 Kislev 5787</t>
  </si>
  <si>
    <t xml:space="preserve">Genesis 26:30–27:27</t>
  </si>
  <si>
    <t xml:space="preserve">Acts 16</t>
  </si>
  <si>
    <t xml:space="preserve">Isaiah 38</t>
  </si>
  <si>
    <t xml:space="preserve">3 Kislev 5787</t>
  </si>
  <si>
    <t xml:space="preserve">Genesis 27:28–28:4</t>
  </si>
  <si>
    <t xml:space="preserve">Haftarah: Malachi 1:1–2:7</t>
  </si>
  <si>
    <t xml:space="preserve">Acts 17</t>
  </si>
  <si>
    <t xml:space="preserve">Isaiah 39</t>
  </si>
  <si>
    <t xml:space="preserve">4 Kislev 5787</t>
  </si>
  <si>
    <t xml:space="preserve">Genesis 28:5–9</t>
  </si>
  <si>
    <t xml:space="preserve">Brit Chadashah: Romans 9:6–16</t>
  </si>
  <si>
    <t xml:space="preserve">5 Kislev 5787</t>
  </si>
  <si>
    <t xml:space="preserve">Vayetzei</t>
  </si>
  <si>
    <t xml:space="preserve">Genesis 28:10–22</t>
  </si>
  <si>
    <t xml:space="preserve">Acts 18</t>
  </si>
  <si>
    <t xml:space="preserve">6 Kislev 5787</t>
  </si>
  <si>
    <t xml:space="preserve">Genesis 29:1–17</t>
  </si>
  <si>
    <t xml:space="preserve">Acts 19</t>
  </si>
  <si>
    <t xml:space="preserve">Isaiah 40</t>
  </si>
  <si>
    <t xml:space="preserve">7 Kislev 5787</t>
  </si>
  <si>
    <t xml:space="preserve">Genesis 29:18–30:13</t>
  </si>
  <si>
    <t xml:space="preserve">Isaiah 41</t>
  </si>
  <si>
    <t xml:space="preserve">8 Kislev 5787</t>
  </si>
  <si>
    <t xml:space="preserve">Genesis 30:14–27</t>
  </si>
  <si>
    <t xml:space="preserve">Acts 20</t>
  </si>
  <si>
    <t xml:space="preserve">Isaiah 42</t>
  </si>
  <si>
    <t xml:space="preserve">9 Kislev 5787</t>
  </si>
  <si>
    <t xml:space="preserve">Genesis 30:28–31:16</t>
  </si>
  <si>
    <t xml:space="preserve">Acts 21</t>
  </si>
  <si>
    <t xml:space="preserve">10 Kislev 5787</t>
  </si>
  <si>
    <t xml:space="preserve">Genesis 31:17–42</t>
  </si>
  <si>
    <t xml:space="preserve">Haftarah: Hosea 12:13–14:10</t>
  </si>
  <si>
    <t xml:space="preserve">Acts 22</t>
  </si>
  <si>
    <t xml:space="preserve">Isaiah 43</t>
  </si>
  <si>
    <t xml:space="preserve">11 Kislev 5787</t>
  </si>
  <si>
    <t xml:space="preserve">Genesis 31:43–32:3</t>
  </si>
  <si>
    <t xml:space="preserve">Brit Chadashah: John 1:43–51</t>
  </si>
  <si>
    <t xml:space="preserve">12 Kislev 5787</t>
  </si>
  <si>
    <t xml:space="preserve">Vayishlach</t>
  </si>
  <si>
    <t xml:space="preserve">Genesis 32:4–13</t>
  </si>
  <si>
    <t xml:space="preserve">Acts 23</t>
  </si>
  <si>
    <t xml:space="preserve">Isaiah 44</t>
  </si>
  <si>
    <t xml:space="preserve">13 Kislev 5787</t>
  </si>
  <si>
    <t xml:space="preserve">Genesis 32:14–30</t>
  </si>
  <si>
    <t xml:space="preserve">Isaiah 45</t>
  </si>
  <si>
    <t xml:space="preserve">14 Kislev 5787</t>
  </si>
  <si>
    <t xml:space="preserve">Genesis 32:31–33:5</t>
  </si>
  <si>
    <t xml:space="preserve">Acts 24</t>
  </si>
  <si>
    <t xml:space="preserve">Isaiah 46</t>
  </si>
  <si>
    <t xml:space="preserve">15 Kislev 5787</t>
  </si>
  <si>
    <t xml:space="preserve">Genesis 33:6–20</t>
  </si>
  <si>
    <t xml:space="preserve">Acts 25</t>
  </si>
  <si>
    <t xml:space="preserve">16 Kislev 5787</t>
  </si>
  <si>
    <t xml:space="preserve">Genesis 34:1–35:11</t>
  </si>
  <si>
    <t xml:space="preserve">Acts 26</t>
  </si>
  <si>
    <t xml:space="preserve">Isaiah 47</t>
  </si>
  <si>
    <t xml:space="preserve">17 Kislev 5787</t>
  </si>
  <si>
    <t xml:space="preserve">Genesis 35:12–36:19</t>
  </si>
  <si>
    <t xml:space="preserve">Haftarah: Obadiah 1:1–21</t>
  </si>
  <si>
    <t xml:space="preserve">Acts 27</t>
  </si>
  <si>
    <t xml:space="preserve">Isaiah 48</t>
  </si>
  <si>
    <t xml:space="preserve">18 Kislev 5787</t>
  </si>
  <si>
    <t xml:space="preserve">Genesis 36:20–43</t>
  </si>
  <si>
    <t xml:space="preserve">Brit Chadashah: Matthew 26:36–46</t>
  </si>
  <si>
    <t xml:space="preserve">19 Kislev 5787</t>
  </si>
  <si>
    <t xml:space="preserve">Vayeshev</t>
  </si>
  <si>
    <t xml:space="preserve">Genesis 37:1–11</t>
  </si>
  <si>
    <t xml:space="preserve">Acts 28</t>
  </si>
  <si>
    <t xml:space="preserve">Isaiah 49</t>
  </si>
  <si>
    <t xml:space="preserve">20 Kislev 5787</t>
  </si>
  <si>
    <t xml:space="preserve">Genesis 37:12–22</t>
  </si>
  <si>
    <t xml:space="preserve">21 Kislev 5787</t>
  </si>
  <si>
    <t xml:space="preserve">Genesis 37:23–36</t>
  </si>
  <si>
    <t xml:space="preserve">Romans 1</t>
  </si>
  <si>
    <t xml:space="preserve">Isaiah 50</t>
  </si>
  <si>
    <t xml:space="preserve">22 Kislev 5787</t>
  </si>
  <si>
    <t xml:space="preserve">Genesis 38:1–30</t>
  </si>
  <si>
    <t xml:space="preserve">Romans 2</t>
  </si>
  <si>
    <t xml:space="preserve">Isaiah 51</t>
  </si>
  <si>
    <t xml:space="preserve">23 Kislev 5787</t>
  </si>
  <si>
    <t xml:space="preserve">Genesis 39:1–6</t>
  </si>
  <si>
    <t xml:space="preserve">Romans 3</t>
  </si>
  <si>
    <t xml:space="preserve">Isaiah 52</t>
  </si>
  <si>
    <t xml:space="preserve">24 Kislev 5787</t>
  </si>
  <si>
    <t xml:space="preserve">Chanukah · light 1 candle tonight</t>
  </si>
  <si>
    <t xml:space="preserve">Genesis 39:7–23</t>
  </si>
  <si>
    <t xml:space="preserve">Haftarah: Zechariah 2:14–4:7 (Chanukah Day 1)</t>
  </si>
  <si>
    <t xml:space="preserve">Romans 4</t>
  </si>
  <si>
    <t xml:space="preserve">25 Kislev 5787</t>
  </si>
  <si>
    <t xml:space="preserve">Chanukah · light 2 candles tonight</t>
  </si>
  <si>
    <t xml:space="preserve">Genesis 40:1–23 · Maftir: Numbers 7:1–17 (Chanukah Day 1)</t>
  </si>
  <si>
    <t xml:space="preserve">Brit Chadashah: Acts 7:9–16</t>
  </si>
  <si>
    <t xml:space="preserve">Chanukah Day 1 (Shabbat maftir &amp; haftarah) · Brit Chadashah: John 10:22–30</t>
  </si>
  <si>
    <t xml:space="preserve">26 Kislev 5787</t>
  </si>
  <si>
    <t xml:space="preserve">Chanukah · light 3 candles tonight</t>
  </si>
  <si>
    <t xml:space="preserve">Miketz</t>
  </si>
  <si>
    <t xml:space="preserve">Genesis 41:1–14</t>
  </si>
  <si>
    <t xml:space="preserve">Chanukah Day 2: Numbers 7:18–29 · Brit Chadashah: John 10:31–42</t>
  </si>
  <si>
    <t xml:space="preserve">Isaiah 53</t>
  </si>
  <si>
    <t xml:space="preserve">27 Kislev 5787</t>
  </si>
  <si>
    <t xml:space="preserve">Chanukah · light 4 candles tonight</t>
  </si>
  <si>
    <t xml:space="preserve">Genesis 41:15–38</t>
  </si>
  <si>
    <t xml:space="preserve">Chanukah Day 3: Numbers 7:24–35 · Brit Chadashah: John 1:1–9</t>
  </si>
  <si>
    <t xml:space="preserve">Romans 5</t>
  </si>
  <si>
    <t xml:space="preserve">Isaiah 54</t>
  </si>
  <si>
    <t xml:space="preserve">28 Kislev 5787</t>
  </si>
  <si>
    <t xml:space="preserve">Chanukah · light 5 candles tonight</t>
  </si>
  <si>
    <t xml:space="preserve">Genesis 41:39–52</t>
  </si>
  <si>
    <t xml:space="preserve">Chanukah Day 4: Numbers 7:30–41 · Brit Chadashah: John 8:12–20</t>
  </si>
  <si>
    <t xml:space="preserve">Romans 6</t>
  </si>
  <si>
    <t xml:space="preserve">Isaiah 55</t>
  </si>
  <si>
    <t xml:space="preserve">29 Kislev 5787</t>
  </si>
  <si>
    <t xml:space="preserve">Chanukah · light 6 candles tonight</t>
  </si>
  <si>
    <t xml:space="preserve">Genesis 41:53–42:18</t>
  </si>
  <si>
    <t xml:space="preserve">Chanukah Day 5: Numbers 7:36–47 · Brit Chadashah: John 9:1–7</t>
  </si>
  <si>
    <t xml:space="preserve">Romans 7</t>
  </si>
  <si>
    <t xml:space="preserve">30 Kislev 5787</t>
  </si>
  <si>
    <t xml:space="preserve">Chanukah · light 7 candles tonight · Rosh Chodesh Tevet</t>
  </si>
  <si>
    <t xml:space="preserve">Genesis 42:19–43:15</t>
  </si>
  <si>
    <t xml:space="preserve">Chanukah Day 6: Numbers 28:1–15, 7:42–47 · Brit Chadashah: Matthew 5:14–16</t>
  </si>
  <si>
    <t xml:space="preserve">Romans 8</t>
  </si>
  <si>
    <t xml:space="preserve">Isaiah 56</t>
  </si>
  <si>
    <t xml:space="preserve">1 Tevet 5787</t>
  </si>
  <si>
    <t xml:space="preserve">Chanukah · light 8 candles tonight · Rosh Chodesh Tevet</t>
  </si>
  <si>
    <t xml:space="preserve">Genesis 43:16–29</t>
  </si>
  <si>
    <t xml:space="preserve">Haftarah: 1 Kings 7:40–50 (Chanukah Day 8)</t>
  </si>
  <si>
    <t xml:space="preserve">Chanukah Day 7 (on Rosh Chodesh): Numbers 28:1–15, 7:48–53 · Brit Chadashah: Revelation 21:22–27</t>
  </si>
  <si>
    <t xml:space="preserve">Isaiah 57</t>
  </si>
  <si>
    <t xml:space="preserve">2 Tevet 5787</t>
  </si>
  <si>
    <t xml:space="preserve">Chanukah · 8th day</t>
  </si>
  <si>
    <t xml:space="preserve">Genesis 43:30–44:17 · Maftir: Numbers 7:54–8:4 (Chanukah Day 8)</t>
  </si>
  <si>
    <t xml:space="preserve">Brit Chadashah: Luke 24:13–35</t>
  </si>
  <si>
    <t xml:space="preserve">Chanukah Day 8 (Shabbat maftir &amp; haftarah) · Brit Chadashah: John 2:18–22</t>
  </si>
  <si>
    <t xml:space="preserve">3 Tevet 5787</t>
  </si>
  <si>
    <t xml:space="preserve">Vayigash</t>
  </si>
  <si>
    <t xml:space="preserve">Genesis 44:18–30</t>
  </si>
  <si>
    <t xml:space="preserve">Romans 9</t>
  </si>
  <si>
    <t xml:space="preserve">Isaiah 58</t>
  </si>
  <si>
    <t xml:space="preserve">4 Tevet 5787</t>
  </si>
  <si>
    <t xml:space="preserve">Genesis 44:31–45:7</t>
  </si>
  <si>
    <t xml:space="preserve">Romans 10</t>
  </si>
  <si>
    <t xml:space="preserve">Isaiah 59</t>
  </si>
  <si>
    <t xml:space="preserve">5 Tevet 5787</t>
  </si>
  <si>
    <t xml:space="preserve">Genesis 45:8–18</t>
  </si>
  <si>
    <t xml:space="preserve">Romans 11</t>
  </si>
  <si>
    <t xml:space="preserve">6 Tevet 5787</t>
  </si>
  <si>
    <t xml:space="preserve">Genesis 45:19–27</t>
  </si>
  <si>
    <t xml:space="preserve">Romans 12</t>
  </si>
  <si>
    <t xml:space="preserve">Isaiah 60</t>
  </si>
  <si>
    <t xml:space="preserve">7 Tevet 5787</t>
  </si>
  <si>
    <t xml:space="preserve">Genesis 45:28–46:27</t>
  </si>
  <si>
    <t xml:space="preserve">Isaiah 61</t>
  </si>
  <si>
    <t xml:space="preserve">8 Tevet 5787</t>
  </si>
  <si>
    <t xml:space="preserve">Genesis 46:28–47:10</t>
  </si>
  <si>
    <t xml:space="preserve">Haftarah: Ezekiel 37:15–28</t>
  </si>
  <si>
    <t xml:space="preserve">Romans 13</t>
  </si>
  <si>
    <t xml:space="preserve">Isaiah 62</t>
  </si>
  <si>
    <t xml:space="preserve">9 Tevet 5787</t>
  </si>
  <si>
    <t xml:space="preserve">Genesis 47:11–27</t>
  </si>
  <si>
    <t xml:space="preserve">Brit Chadashah: Romans 11:25–36</t>
  </si>
  <si>
    <t xml:space="preserve">10 Tevet 5787</t>
  </si>
  <si>
    <t xml:space="preserve">Asara B’Tevet</t>
  </si>
  <si>
    <t xml:space="preserve">Vayechi</t>
  </si>
  <si>
    <t xml:space="preserve">Genesis 47:28–48:9</t>
  </si>
  <si>
    <t xml:space="preserve">Asara B'Tevet: Exodus 32:11–14, 34:1–10</t>
  </si>
  <si>
    <t xml:space="preserve">Romans 14</t>
  </si>
  <si>
    <t xml:space="preserve">11 Tevet 5787</t>
  </si>
  <si>
    <t xml:space="preserve">Genesis 48:10–16</t>
  </si>
  <si>
    <t xml:space="preserve">Romans 15</t>
  </si>
  <si>
    <t xml:space="preserve">Isaiah 63</t>
  </si>
  <si>
    <t xml:space="preserve">12 Tevet 5787</t>
  </si>
  <si>
    <t xml:space="preserve">Genesis 48:17–22</t>
  </si>
  <si>
    <t xml:space="preserve">Romans 16</t>
  </si>
  <si>
    <t xml:space="preserve">Isaiah 64</t>
  </si>
  <si>
    <t xml:space="preserve">13 Tevet 5787</t>
  </si>
  <si>
    <t xml:space="preserve">Genesis 49:1–18</t>
  </si>
  <si>
    <t xml:space="preserve">Matthew 1</t>
  </si>
  <si>
    <t xml:space="preserve">Isaiah 65</t>
  </si>
  <si>
    <t xml:space="preserve">14 Tevet 5787</t>
  </si>
  <si>
    <t xml:space="preserve">Genesis 49:19–26</t>
  </si>
  <si>
    <t xml:space="preserve">15 Tevet 5787</t>
  </si>
  <si>
    <t xml:space="preserve">Genesis 49:27–50:20</t>
  </si>
  <si>
    <t xml:space="preserve">Haftarah: 1 Kings 2:1–12</t>
  </si>
  <si>
    <t xml:space="preserve">Matthew 2</t>
  </si>
  <si>
    <t xml:space="preserve">Isaiah 66</t>
  </si>
  <si>
    <t xml:space="preserve">16 Tevet 5787</t>
  </si>
  <si>
    <t xml:space="preserve">Genesis 50:21–26</t>
  </si>
  <si>
    <t xml:space="preserve">Brit Chadashah: Hebrews 11:21–22; Revelation 5:1–10</t>
  </si>
  <si>
    <t xml:space="preserve">17 Tevet 5787</t>
  </si>
  <si>
    <t xml:space="preserve">Shemot</t>
  </si>
  <si>
    <t xml:space="preserve">Exodus 1:1–17</t>
  </si>
  <si>
    <t xml:space="preserve">Matthew 3</t>
  </si>
  <si>
    <t xml:space="preserve">Jeremiah 1</t>
  </si>
  <si>
    <t xml:space="preserve">18 Tevet 5787</t>
  </si>
  <si>
    <t xml:space="preserve">Exodus 1:18–2:10</t>
  </si>
  <si>
    <t xml:space="preserve">Matthew 4</t>
  </si>
  <si>
    <t xml:space="preserve">Jeremiah 2</t>
  </si>
  <si>
    <t xml:space="preserve">19 Tevet 5787</t>
  </si>
  <si>
    <t xml:space="preserve">Exodus 2:11–25</t>
  </si>
  <si>
    <t xml:space="preserve">Matthew 5</t>
  </si>
  <si>
    <t xml:space="preserve">20 Tevet 5787</t>
  </si>
  <si>
    <t xml:space="preserve">Exodus 3:1–15</t>
  </si>
  <si>
    <t xml:space="preserve">Jeremiah 3</t>
  </si>
  <si>
    <t xml:space="preserve">21 Tevet 5787</t>
  </si>
  <si>
    <t xml:space="preserve">Exodus 3:16–4:17</t>
  </si>
  <si>
    <t xml:space="preserve">Matthew 6</t>
  </si>
  <si>
    <t xml:space="preserve">Jeremiah 4</t>
  </si>
  <si>
    <t xml:space="preserve">22 Tevet 5787</t>
  </si>
  <si>
    <t xml:space="preserve">Exodus 4:18–31</t>
  </si>
  <si>
    <t xml:space="preserve">Haftarah: Isaiah 27:6–28:13, 29:22–23</t>
  </si>
  <si>
    <t xml:space="preserve">Matthew 7</t>
  </si>
  <si>
    <t xml:space="preserve">Jeremiah 5</t>
  </si>
  <si>
    <t xml:space="preserve">23 Tevet 5787</t>
  </si>
  <si>
    <t xml:space="preserve">Exodus 5:1–6:1</t>
  </si>
  <si>
    <t xml:space="preserve">Brit Chadashah: Acts 7:17–36</t>
  </si>
  <si>
    <t xml:space="preserve">24 Tevet 5787</t>
  </si>
  <si>
    <t xml:space="preserve">Vaera</t>
  </si>
  <si>
    <t xml:space="preserve">Exodus 6:2–13</t>
  </si>
  <si>
    <t xml:space="preserve">Matthew 8</t>
  </si>
  <si>
    <t xml:space="preserve">25 Tevet 5787</t>
  </si>
  <si>
    <t xml:space="preserve">Exodus 6:14–28</t>
  </si>
  <si>
    <t xml:space="preserve">Matthew 9</t>
  </si>
  <si>
    <t xml:space="preserve">Jeremiah 6</t>
  </si>
  <si>
    <t xml:space="preserve">26 Tevet 5787</t>
  </si>
  <si>
    <t xml:space="preserve">Exodus 6:29–7:7</t>
  </si>
  <si>
    <t xml:space="preserve">Jeremiah 7</t>
  </si>
  <si>
    <t xml:space="preserve">27 Tevet 5787</t>
  </si>
  <si>
    <t xml:space="preserve">Exodus 7:8–8:6</t>
  </si>
  <si>
    <t xml:space="preserve">Matthew 10</t>
  </si>
  <si>
    <t xml:space="preserve">Jeremiah 8</t>
  </si>
  <si>
    <t xml:space="preserve">28 Tevet 5787</t>
  </si>
  <si>
    <t xml:space="preserve">Exodus 8:7–18</t>
  </si>
  <si>
    <t xml:space="preserve">Matthew 11</t>
  </si>
  <si>
    <t xml:space="preserve">Jeremiah 9</t>
  </si>
  <si>
    <t xml:space="preserve">29 Tevet 5787</t>
  </si>
  <si>
    <t xml:space="preserve">Exodus 8:19–9:16</t>
  </si>
  <si>
    <t xml:space="preserve">Haftarah: Isaiah 66:1–24 (Shabbat Rosh Chodesh)</t>
  </si>
  <si>
    <t xml:space="preserve">140–150</t>
  </si>
  <si>
    <t xml:space="preserve">Matthew 12</t>
  </si>
  <si>
    <t xml:space="preserve">1 Sh'vat 5787</t>
  </si>
  <si>
    <t xml:space="preserve">Rosh Chodesh Sh’vat</t>
  </si>
  <si>
    <t xml:space="preserve">Exodus 9:17–35 · Maftir: Numbers 28:9–15 (Shabbat Rosh Chodesh)</t>
  </si>
  <si>
    <t xml:space="preserve">Brit Chadashah: Romans 9:14–24</t>
  </si>
  <si>
    <t xml:space="preserve">2 Sh'vat 5787</t>
  </si>
  <si>
    <t xml:space="preserve">Bo</t>
  </si>
  <si>
    <t xml:space="preserve">Exodus 10:1–11</t>
  </si>
  <si>
    <t xml:space="preserve">Matthew 13</t>
  </si>
  <si>
    <t xml:space="preserve">Jeremiah 10</t>
  </si>
  <si>
    <t xml:space="preserve">3 Sh'vat 5787</t>
  </si>
  <si>
    <t xml:space="preserve">Exodus 10:12–23</t>
  </si>
  <si>
    <t xml:space="preserve">Jeremiah 11</t>
  </si>
  <si>
    <t xml:space="preserve">4 Sh'vat 5787</t>
  </si>
  <si>
    <t xml:space="preserve">Exodus 10:24–11:3</t>
  </si>
  <si>
    <t xml:space="preserve">Matthew 14</t>
  </si>
  <si>
    <t xml:space="preserve">Jeremiah 12</t>
  </si>
  <si>
    <t xml:space="preserve">5 Sh'vat 5787</t>
  </si>
  <si>
    <t xml:space="preserve">Exodus 11:4–12:20</t>
  </si>
  <si>
    <t xml:space="preserve">Matthew 15</t>
  </si>
  <si>
    <t xml:space="preserve">6 Sh'vat 5787</t>
  </si>
  <si>
    <t xml:space="preserve">Exodus 12:21–28</t>
  </si>
  <si>
    <t xml:space="preserve">Matthew 16</t>
  </si>
  <si>
    <t xml:space="preserve">Jeremiah 13</t>
  </si>
  <si>
    <t xml:space="preserve">7 Sh'vat 5787</t>
  </si>
  <si>
    <t xml:space="preserve">Exodus 12:29–51</t>
  </si>
  <si>
    <t xml:space="preserve">Haftarah: Jeremiah 46:13–28</t>
  </si>
  <si>
    <t xml:space="preserve">Matthew 17</t>
  </si>
  <si>
    <t xml:space="preserve">Jeremiah 14</t>
  </si>
  <si>
    <t xml:space="preserve">8 Sh'vat 5787</t>
  </si>
  <si>
    <t xml:space="preserve">Exodus 13:1–16</t>
  </si>
  <si>
    <t xml:space="preserve">Brit Chadashah: 1 Corinthians 5:6–8; John 19:31–37</t>
  </si>
  <si>
    <t xml:space="preserve">9 Sh'vat 5787</t>
  </si>
  <si>
    <t xml:space="preserve">Beshalach</t>
  </si>
  <si>
    <t xml:space="preserve">Exodus 13:17–14:8</t>
  </si>
  <si>
    <t xml:space="preserve">Matthew 18</t>
  </si>
  <si>
    <t xml:space="preserve">Jeremiah 15</t>
  </si>
  <si>
    <t xml:space="preserve">10 Sh'vat 5787</t>
  </si>
  <si>
    <t xml:space="preserve">Exodus 14:9–14</t>
  </si>
  <si>
    <t xml:space="preserve">11 Sh'vat 5787</t>
  </si>
  <si>
    <t xml:space="preserve">Exodus 14:15–25</t>
  </si>
  <si>
    <t xml:space="preserve">Matthew 19</t>
  </si>
  <si>
    <t xml:space="preserve">Jeremiah 16</t>
  </si>
  <si>
    <t xml:space="preserve">12 Sh'vat 5787</t>
  </si>
  <si>
    <t xml:space="preserve">Exodus 14:26–15:26</t>
  </si>
  <si>
    <t xml:space="preserve">Matthew 20</t>
  </si>
  <si>
    <t xml:space="preserve">Jeremiah 17</t>
  </si>
  <si>
    <t xml:space="preserve">13 Sh'vat 5787</t>
  </si>
  <si>
    <t xml:space="preserve">Exodus 15:27–16:10</t>
  </si>
  <si>
    <t xml:space="preserve">Matthew 21</t>
  </si>
  <si>
    <t xml:space="preserve">Jeremiah 18</t>
  </si>
  <si>
    <t xml:space="preserve">14 Sh'vat 5787</t>
  </si>
  <si>
    <t xml:space="preserve">Exodus 16:11–36</t>
  </si>
  <si>
    <t xml:space="preserve">Haftarah: Judges 4:4–5:31</t>
  </si>
  <si>
    <t xml:space="preserve">Matthew 22</t>
  </si>
  <si>
    <t xml:space="preserve">15 Sh'vat 5787</t>
  </si>
  <si>
    <t xml:space="preserve">Tu BiShvat · Shabbat Shirah</t>
  </si>
  <si>
    <t xml:space="preserve">Exodus 17:1–16</t>
  </si>
  <si>
    <t xml:space="preserve">Brit Chadashah: 1 Corinthians 10:1–13; John 6:25–35</t>
  </si>
  <si>
    <t xml:space="preserve">Tu BiShvat · Brit Chadashah: Romans 11:16–24 (the olive tree)</t>
  </si>
  <si>
    <t xml:space="preserve">16 Sh'vat 5787</t>
  </si>
  <si>
    <t xml:space="preserve">Yitro</t>
  </si>
  <si>
    <t xml:space="preserve">Exodus 18:1–12</t>
  </si>
  <si>
    <t xml:space="preserve">Jeremiah 19</t>
  </si>
  <si>
    <t xml:space="preserve">17 Sh'vat 5787</t>
  </si>
  <si>
    <t xml:space="preserve">Exodus 18:13–23</t>
  </si>
  <si>
    <t xml:space="preserve">Matthew 23</t>
  </si>
  <si>
    <t xml:space="preserve">Jeremiah 20</t>
  </si>
  <si>
    <t xml:space="preserve">18 Sh'vat 5787</t>
  </si>
  <si>
    <t xml:space="preserve">Exodus 18:24–27</t>
  </si>
  <si>
    <t xml:space="preserve">Matthew 24</t>
  </si>
  <si>
    <t xml:space="preserve">Jeremiah 21</t>
  </si>
  <si>
    <t xml:space="preserve">19 Sh'vat 5787</t>
  </si>
  <si>
    <t xml:space="preserve">Exodus 19:1–6</t>
  </si>
  <si>
    <t xml:space="preserve">Matthew 25</t>
  </si>
  <si>
    <t xml:space="preserve">Jeremiah 22</t>
  </si>
  <si>
    <t xml:space="preserve">20 Sh'vat 5787</t>
  </si>
  <si>
    <t xml:space="preserve">Exodus 19:7–19</t>
  </si>
  <si>
    <t xml:space="preserve">Matthew 26</t>
  </si>
  <si>
    <t xml:space="preserve">21 Sh'vat 5787</t>
  </si>
  <si>
    <t xml:space="preserve">Exodus 19:20–20:14</t>
  </si>
  <si>
    <t xml:space="preserve">Haftarah: Isaiah 6:1–7:6, 9:5–6</t>
  </si>
  <si>
    <t xml:space="preserve">Jeremiah 23</t>
  </si>
  <si>
    <t xml:space="preserve">22 Sh'vat 5787</t>
  </si>
  <si>
    <t xml:space="preserve">Exodus 20:15–23</t>
  </si>
  <si>
    <t xml:space="preserve">Brit Chadashah: Matthew 5:17–20; Hebrews 12:18–29</t>
  </si>
  <si>
    <t xml:space="preserve">23 Sh'vat 5787</t>
  </si>
  <si>
    <t xml:space="preserve">Mishpatim</t>
  </si>
  <si>
    <t xml:space="preserve">Exodus 21:1–19</t>
  </si>
  <si>
    <t xml:space="preserve">Matthew 27</t>
  </si>
  <si>
    <t xml:space="preserve">Jeremiah 24</t>
  </si>
  <si>
    <t xml:space="preserve">24 Sh'vat 5787</t>
  </si>
  <si>
    <t xml:space="preserve">Exodus 21:20–22:3</t>
  </si>
  <si>
    <t xml:space="preserve">Matthew 28</t>
  </si>
  <si>
    <t xml:space="preserve">Jeremiah 25</t>
  </si>
  <si>
    <t xml:space="preserve">25 Sh'vat 5787</t>
  </si>
  <si>
    <t xml:space="preserve">Exodus 22:4–26</t>
  </si>
  <si>
    <t xml:space="preserve">John 1</t>
  </si>
  <si>
    <t xml:space="preserve">26 Sh'vat 5787</t>
  </si>
  <si>
    <t xml:space="preserve">Exodus 22:27–23:5</t>
  </si>
  <si>
    <t xml:space="preserve">John 2</t>
  </si>
  <si>
    <t xml:space="preserve">Jeremiah 26</t>
  </si>
  <si>
    <t xml:space="preserve">27 Sh'vat 5787</t>
  </si>
  <si>
    <t xml:space="preserve">Exodus 23:6–19</t>
  </si>
  <si>
    <t xml:space="preserve">John 3</t>
  </si>
  <si>
    <t xml:space="preserve">Jeremiah 27</t>
  </si>
  <si>
    <t xml:space="preserve">28 Sh'vat 5787</t>
  </si>
  <si>
    <t xml:space="preserve">Exodus 23:20–25</t>
  </si>
  <si>
    <t xml:space="preserve">Jeremiah 28</t>
  </si>
  <si>
    <t xml:space="preserve">29 Sh'vat 5787</t>
  </si>
  <si>
    <t xml:space="preserve">Exodus 23:26–24:18</t>
  </si>
  <si>
    <t xml:space="preserve">Brit Chadashah: Hebrews 9:15–22; Matthew 5:38–48</t>
  </si>
  <si>
    <t xml:space="preserve">30 Sh'vat 5787</t>
  </si>
  <si>
    <t xml:space="preserve">Rosh Chodesh Adar I</t>
  </si>
  <si>
    <t xml:space="preserve">Terumah</t>
  </si>
  <si>
    <t xml:space="preserve">Exodus 25:1–16</t>
  </si>
  <si>
    <t xml:space="preserve">Rosh Chodesh Adar I: Numbers 28:1–15</t>
  </si>
  <si>
    <t xml:space="preserve">John 4</t>
  </si>
  <si>
    <t xml:space="preserve">1 Adar I 5787</t>
  </si>
  <si>
    <t xml:space="preserve">Exodus 25:17–40</t>
  </si>
  <si>
    <t xml:space="preserve">John 5</t>
  </si>
  <si>
    <t xml:space="preserve">Jeremiah 29</t>
  </si>
  <si>
    <t xml:space="preserve">2 Adar I 5787</t>
  </si>
  <si>
    <t xml:space="preserve">Exodus 26:1–14</t>
  </si>
  <si>
    <t xml:space="preserve">John 6</t>
  </si>
  <si>
    <t xml:space="preserve">Jeremiah 30</t>
  </si>
  <si>
    <t xml:space="preserve">3 Adar I 5787</t>
  </si>
  <si>
    <t xml:space="preserve">Exodus 26:15–30</t>
  </si>
  <si>
    <t xml:space="preserve">John 7</t>
  </si>
  <si>
    <t xml:space="preserve">Jeremiah 31</t>
  </si>
  <si>
    <t xml:space="preserve">4 Adar I 5787</t>
  </si>
  <si>
    <t xml:space="preserve">Exodus 26:31–37</t>
  </si>
  <si>
    <t xml:space="preserve">5 Adar I 5787</t>
  </si>
  <si>
    <t xml:space="preserve">Exodus 27:1–8</t>
  </si>
  <si>
    <t xml:space="preserve">Haftarah: 1 Kings 5:26–6:13</t>
  </si>
  <si>
    <t xml:space="preserve">John 8</t>
  </si>
  <si>
    <t xml:space="preserve">Jeremiah 32</t>
  </si>
  <si>
    <t xml:space="preserve">6 Adar I 5787</t>
  </si>
  <si>
    <t xml:space="preserve">Exodus 27:9–19</t>
  </si>
  <si>
    <t xml:space="preserve">Brit Chadashah: Hebrews 8:1–6; John 1:14</t>
  </si>
  <si>
    <t xml:space="preserve">7 Adar I 5787</t>
  </si>
  <si>
    <t xml:space="preserve">Tetzaveh</t>
  </si>
  <si>
    <t xml:space="preserve">Exodus 27:20–28:12</t>
  </si>
  <si>
    <t xml:space="preserve">John 9</t>
  </si>
  <si>
    <t xml:space="preserve">Jeremiah 33</t>
  </si>
  <si>
    <t xml:space="preserve">8 Adar I 5787</t>
  </si>
  <si>
    <t xml:space="preserve">Exodus 28:13–30</t>
  </si>
  <si>
    <t xml:space="preserve">John 10</t>
  </si>
  <si>
    <t xml:space="preserve">Jeremiah 34</t>
  </si>
  <si>
    <t xml:space="preserve">9 Adar I 5787</t>
  </si>
  <si>
    <t xml:space="preserve">Exodus 28:31–43</t>
  </si>
  <si>
    <t xml:space="preserve">John 11</t>
  </si>
  <si>
    <t xml:space="preserve">10 Adar I 5787</t>
  </si>
  <si>
    <t xml:space="preserve">Exodus 29:1–18</t>
  </si>
  <si>
    <t xml:space="preserve">Jeremiah 35</t>
  </si>
  <si>
    <t xml:space="preserve">11 Adar I 5787</t>
  </si>
  <si>
    <t xml:space="preserve">Exodus 29:19–37</t>
  </si>
  <si>
    <t xml:space="preserve">John 12</t>
  </si>
  <si>
    <t xml:space="preserve">Jeremiah 36</t>
  </si>
  <si>
    <t xml:space="preserve">12 Adar I 5787</t>
  </si>
  <si>
    <t xml:space="preserve">Exodus 29:38–46</t>
  </si>
  <si>
    <t xml:space="preserve">Haftarah: Ezekiel 43:10–27</t>
  </si>
  <si>
    <t xml:space="preserve">John 13</t>
  </si>
  <si>
    <t xml:space="preserve">Jeremiah 37</t>
  </si>
  <si>
    <t xml:space="preserve">13 Adar I 5787</t>
  </si>
  <si>
    <t xml:space="preserve">Exodus 30:1–10</t>
  </si>
  <si>
    <t xml:space="preserve">Brit Chadashah: Hebrews 7:23–8:2</t>
  </si>
  <si>
    <t xml:space="preserve">14 Adar I 5787</t>
  </si>
  <si>
    <t xml:space="preserve">Ki Tisa</t>
  </si>
  <si>
    <t xml:space="preserve">Exodus 30:11–31:17</t>
  </si>
  <si>
    <t xml:space="preserve">John 14</t>
  </si>
  <si>
    <t xml:space="preserve">Jeremiah 38</t>
  </si>
  <si>
    <t xml:space="preserve">15 Adar I 5787</t>
  </si>
  <si>
    <t xml:space="preserve">Exodus 31:18–33:11</t>
  </si>
  <si>
    <t xml:space="preserve">John 15</t>
  </si>
  <si>
    <t xml:space="preserve">16 Adar I 5787</t>
  </si>
  <si>
    <t xml:space="preserve">Exodus 33:12–16</t>
  </si>
  <si>
    <t xml:space="preserve">Jeremiah 39</t>
  </si>
  <si>
    <t xml:space="preserve">17 Adar I 5787</t>
  </si>
  <si>
    <t xml:space="preserve">Exodus 33:17–23</t>
  </si>
  <si>
    <t xml:space="preserve">John 16</t>
  </si>
  <si>
    <t xml:space="preserve">Jeremiah 40</t>
  </si>
  <si>
    <t xml:space="preserve">18 Adar I 5787</t>
  </si>
  <si>
    <t xml:space="preserve">Exodus 34:1–9</t>
  </si>
  <si>
    <t xml:space="preserve">John 17</t>
  </si>
  <si>
    <t xml:space="preserve">Jeremiah 41</t>
  </si>
  <si>
    <t xml:space="preserve">19 Adar I 5787</t>
  </si>
  <si>
    <t xml:space="preserve">Exodus 34:10–26</t>
  </si>
  <si>
    <t xml:space="preserve">Haftarah: 1 Kings 18:1–39</t>
  </si>
  <si>
    <t xml:space="preserve">John 18</t>
  </si>
  <si>
    <t xml:space="preserve">20 Adar I 5787</t>
  </si>
  <si>
    <t xml:space="preserve">Exodus 34:27–35</t>
  </si>
  <si>
    <t xml:space="preserve">Brit Chadashah: 2 Corinthians 3:7–18</t>
  </si>
  <si>
    <t xml:space="preserve">21 Adar I 5787</t>
  </si>
  <si>
    <t xml:space="preserve">Vayakhel</t>
  </si>
  <si>
    <t xml:space="preserve">Exodus 35:1–20</t>
  </si>
  <si>
    <t xml:space="preserve">28–31</t>
  </si>
  <si>
    <t xml:space="preserve">John 19</t>
  </si>
  <si>
    <t xml:space="preserve">Jeremiah 42</t>
  </si>
  <si>
    <t xml:space="preserve">22 Adar I 5787</t>
  </si>
  <si>
    <t xml:space="preserve">Exodus 35:21–29</t>
  </si>
  <si>
    <t xml:space="preserve">John 20</t>
  </si>
  <si>
    <t xml:space="preserve">Jeremiah 43</t>
  </si>
  <si>
    <t xml:space="preserve">23 Adar I 5787</t>
  </si>
  <si>
    <t xml:space="preserve">Exodus 35:30–36:7</t>
  </si>
  <si>
    <t xml:space="preserve">Jeremiah 44</t>
  </si>
  <si>
    <t xml:space="preserve">24 Adar I 5787</t>
  </si>
  <si>
    <t xml:space="preserve">Exodus 36:8–19</t>
  </si>
  <si>
    <t xml:space="preserve">John 21</t>
  </si>
  <si>
    <t xml:space="preserve">25 Adar I 5787</t>
  </si>
  <si>
    <t xml:space="preserve">Exodus 36:20–37:16</t>
  </si>
  <si>
    <t xml:space="preserve">Galatians 1</t>
  </si>
  <si>
    <t xml:space="preserve">Jeremiah 45</t>
  </si>
  <si>
    <t xml:space="preserve">26 Adar I 5787</t>
  </si>
  <si>
    <t xml:space="preserve">Exodus 37:17–29</t>
  </si>
  <si>
    <t xml:space="preserve">Haftarah: 2 Kings 12:1–17 (Shabbat Shekalim)</t>
  </si>
  <si>
    <t xml:space="preserve">Galatians 2</t>
  </si>
  <si>
    <t xml:space="preserve">Jeremiah 46</t>
  </si>
  <si>
    <t xml:space="preserve">27 Adar I 5787</t>
  </si>
  <si>
    <t xml:space="preserve">Shabbat Shekalim</t>
  </si>
  <si>
    <t xml:space="preserve">Exodus 38:1–20 · Maftir: Exodus 30:11–16 (Shabbat Shekalim)</t>
  </si>
  <si>
    <t xml:space="preserve">Brit Chadashah: 2 Corinthians 9:6–15</t>
  </si>
  <si>
    <t xml:space="preserve">28 Adar I 5787</t>
  </si>
  <si>
    <t xml:space="preserve">Pekudei</t>
  </si>
  <si>
    <t xml:space="preserve">Exodus 38:21–39:1</t>
  </si>
  <si>
    <t xml:space="preserve">Galatians 3</t>
  </si>
  <si>
    <t xml:space="preserve">Jeremiah 47</t>
  </si>
  <si>
    <t xml:space="preserve">29 Adar I 5787</t>
  </si>
  <si>
    <t xml:space="preserve">Exodus 39:2–21</t>
  </si>
  <si>
    <t xml:space="preserve">30 Adar I 5787</t>
  </si>
  <si>
    <t xml:space="preserve">Rosh Chodesh Adar II</t>
  </si>
  <si>
    <t xml:space="preserve">Exodus 39:22–32</t>
  </si>
  <si>
    <t xml:space="preserve">Rosh Chodesh Adar II: Numbers 28:1–15</t>
  </si>
  <si>
    <t xml:space="preserve">Galatians 4</t>
  </si>
  <si>
    <t xml:space="preserve">Jeremiah 48</t>
  </si>
  <si>
    <t xml:space="preserve">1 Adar II 5787</t>
  </si>
  <si>
    <t xml:space="preserve">Exodus 39:33–43</t>
  </si>
  <si>
    <t xml:space="preserve">Galatians 5</t>
  </si>
  <si>
    <t xml:space="preserve">Jeremiah 49</t>
  </si>
  <si>
    <t xml:space="preserve">2 Adar II 5787</t>
  </si>
  <si>
    <t xml:space="preserve">Exodus 40:1–16</t>
  </si>
  <si>
    <t xml:space="preserve">Galatians 6</t>
  </si>
  <si>
    <t xml:space="preserve">Jeremiah 50</t>
  </si>
  <si>
    <t xml:space="preserve">3 Adar II 5787</t>
  </si>
  <si>
    <t xml:space="preserve">Exodus 40:17–27</t>
  </si>
  <si>
    <t xml:space="preserve">Haftarah: 1 Kings 7:51–8:21</t>
  </si>
  <si>
    <t xml:space="preserve">Ephesians 1</t>
  </si>
  <si>
    <t xml:space="preserve">Jeremiah 51</t>
  </si>
  <si>
    <t xml:space="preserve">4 Adar II 5787</t>
  </si>
  <si>
    <t xml:space="preserve">Exodus 40:28–38</t>
  </si>
  <si>
    <t xml:space="preserve">Brit Chadashah: Revelation 15:5–8; 21:1–4</t>
  </si>
  <si>
    <t xml:space="preserve">5 Adar II 5787</t>
  </si>
  <si>
    <t xml:space="preserve">Vayikra</t>
  </si>
  <si>
    <t xml:space="preserve">Leviticus 1:1–13</t>
  </si>
  <si>
    <t xml:space="preserve">6 Adar II 5787</t>
  </si>
  <si>
    <t xml:space="preserve">Leviticus 1:14–2:6</t>
  </si>
  <si>
    <t xml:space="preserve">Ephesians 2</t>
  </si>
  <si>
    <t xml:space="preserve">Jeremiah 52</t>
  </si>
  <si>
    <t xml:space="preserve">7 Adar II 5787</t>
  </si>
  <si>
    <t xml:space="preserve">Leviticus 2:7–16</t>
  </si>
  <si>
    <t xml:space="preserve">Ephesians 3</t>
  </si>
  <si>
    <t xml:space="preserve">Ezekiel 1</t>
  </si>
  <si>
    <t xml:space="preserve">8 Adar II 5787</t>
  </si>
  <si>
    <t xml:space="preserve">Leviticus 3:1–17</t>
  </si>
  <si>
    <t xml:space="preserve">Ephesians 4</t>
  </si>
  <si>
    <t xml:space="preserve">Ezekiel 2</t>
  </si>
  <si>
    <t xml:space="preserve">9 Adar II 5787</t>
  </si>
  <si>
    <t xml:space="preserve">Leviticus 4:1–26</t>
  </si>
  <si>
    <t xml:space="preserve">Ephesians 5</t>
  </si>
  <si>
    <t xml:space="preserve">10 Adar II 5787</t>
  </si>
  <si>
    <t xml:space="preserve">Leviticus 4:27–5:10</t>
  </si>
  <si>
    <t xml:space="preserve">Haftarah: 1 Samuel 15:2–34 (Shabbat Zachor)</t>
  </si>
  <si>
    <t xml:space="preserve">Ezekiel 3</t>
  </si>
  <si>
    <t xml:space="preserve">11 Adar II 5787</t>
  </si>
  <si>
    <t xml:space="preserve">Shabbat Zachor</t>
  </si>
  <si>
    <t xml:space="preserve">Leviticus 5:11–26 · Maftir: Deuteronomy 25:17–19 (Shabbat Zachor)</t>
  </si>
  <si>
    <t xml:space="preserve">Brit Chadashah: Hebrews 10:1–18</t>
  </si>
  <si>
    <t xml:space="preserve">12 Adar II 5787</t>
  </si>
  <si>
    <t xml:space="preserve">Tzav</t>
  </si>
  <si>
    <t xml:space="preserve">Leviticus 6:1–11</t>
  </si>
  <si>
    <t xml:space="preserve">Ephesians 6</t>
  </si>
  <si>
    <t xml:space="preserve">Ezekiel 4</t>
  </si>
  <si>
    <t xml:space="preserve">13 Adar II 5787</t>
  </si>
  <si>
    <t xml:space="preserve">Ta’anit Esther · Erev Purim</t>
  </si>
  <si>
    <t xml:space="preserve">Leviticus 6:12–7:10</t>
  </si>
  <si>
    <t xml:space="preserve">Ta'anit Esther: Exodus 32:11–14, 34:1–10</t>
  </si>
  <si>
    <t xml:space="preserve">Hebrews 1</t>
  </si>
  <si>
    <t xml:space="preserve">Ezekiel 5</t>
  </si>
  <si>
    <t xml:space="preserve">14 Adar II 5787</t>
  </si>
  <si>
    <t xml:space="preserve">Purim</t>
  </si>
  <si>
    <t xml:space="preserve">Leviticus 7:11–38</t>
  </si>
  <si>
    <t xml:space="preserve">Purim: Exodus 17:8–16; Esther 1:1–10:3 · Brit Chadashah: Romans 8:28–39</t>
  </si>
  <si>
    <t xml:space="preserve">Hebrews 2</t>
  </si>
  <si>
    <t xml:space="preserve">15 Adar II 5787</t>
  </si>
  <si>
    <t xml:space="preserve">Shushan Purim</t>
  </si>
  <si>
    <t xml:space="preserve">Leviticus 8:1–13</t>
  </si>
  <si>
    <t xml:space="preserve">Hebrews 3</t>
  </si>
  <si>
    <t xml:space="preserve">Ezekiel 6</t>
  </si>
  <si>
    <t xml:space="preserve">16 Adar II 5787</t>
  </si>
  <si>
    <t xml:space="preserve">Leviticus 8:14–21</t>
  </si>
  <si>
    <t xml:space="preserve">Hebrews 4</t>
  </si>
  <si>
    <t xml:space="preserve">Ezekiel 7</t>
  </si>
  <si>
    <t xml:space="preserve">17 Adar II 5787</t>
  </si>
  <si>
    <t xml:space="preserve">Leviticus 8:22–29</t>
  </si>
  <si>
    <t xml:space="preserve">Haftarah: Ezekiel 36:16–38 (Shabbat Parah)</t>
  </si>
  <si>
    <t xml:space="preserve">Ezekiel 8</t>
  </si>
  <si>
    <t xml:space="preserve">18 Adar II 5787</t>
  </si>
  <si>
    <t xml:space="preserve">Shabbat Parah</t>
  </si>
  <si>
    <t xml:space="preserve">Leviticus 8:30–36 · Maftir: Numbers 19:1–22 (Shabbat Parah)</t>
  </si>
  <si>
    <t xml:space="preserve">Brit Chadashah: Romans 12:1–2; Hebrews 13:10–16</t>
  </si>
  <si>
    <t xml:space="preserve">19 Adar II 5787</t>
  </si>
  <si>
    <t xml:space="preserve">Shmini</t>
  </si>
  <si>
    <t xml:space="preserve">Leviticus 9:1–16</t>
  </si>
  <si>
    <t xml:space="preserve">Hebrews 5</t>
  </si>
  <si>
    <t xml:space="preserve">20 Adar II 5787</t>
  </si>
  <si>
    <t xml:space="preserve">Leviticus 9:17–23</t>
  </si>
  <si>
    <t xml:space="preserve">Hebrews 6</t>
  </si>
  <si>
    <t xml:space="preserve">Ezekiel 9</t>
  </si>
  <si>
    <t xml:space="preserve">21 Adar II 5787</t>
  </si>
  <si>
    <t xml:space="preserve">Leviticus 9:24–10:11</t>
  </si>
  <si>
    <t xml:space="preserve">Hebrews 7</t>
  </si>
  <si>
    <t xml:space="preserve">Ezekiel 10</t>
  </si>
  <si>
    <t xml:space="preserve">22 Adar II 5787</t>
  </si>
  <si>
    <t xml:space="preserve">Leviticus 10:12–15</t>
  </si>
  <si>
    <t xml:space="preserve">Hebrews 8</t>
  </si>
  <si>
    <t xml:space="preserve">Ezekiel 11</t>
  </si>
  <si>
    <t xml:space="preserve">23 Adar II 5787</t>
  </si>
  <si>
    <t xml:space="preserve">Leviticus 10:16–20</t>
  </si>
  <si>
    <t xml:space="preserve">24 Adar II 5787</t>
  </si>
  <si>
    <t xml:space="preserve">Leviticus 11:1–32</t>
  </si>
  <si>
    <t xml:space="preserve">Haftarah: Ezekiel 45:16–46:18 (Shabbat HaChodesh)</t>
  </si>
  <si>
    <t xml:space="preserve">Hebrews 9</t>
  </si>
  <si>
    <t xml:space="preserve">Ezekiel 12</t>
  </si>
  <si>
    <t xml:space="preserve">25 Adar II 5787</t>
  </si>
  <si>
    <t xml:space="preserve">Shabbat HaChodesh</t>
  </si>
  <si>
    <t xml:space="preserve">Leviticus 11:33–47 · Maftir: Exodus 12:1–20 (Shabbat HaChodesh)</t>
  </si>
  <si>
    <t xml:space="preserve">Brit Chadashah: 1 Peter 1:13–21</t>
  </si>
  <si>
    <t xml:space="preserve">26 Adar II 5787</t>
  </si>
  <si>
    <t xml:space="preserve">Tazria</t>
  </si>
  <si>
    <t xml:space="preserve">Leviticus 12:1–13:5</t>
  </si>
  <si>
    <t xml:space="preserve">Hebrews 10</t>
  </si>
  <si>
    <t xml:space="preserve">Ezekiel 13</t>
  </si>
  <si>
    <t xml:space="preserve">27 Adar II 5787</t>
  </si>
  <si>
    <t xml:space="preserve">Leviticus 13:6–17</t>
  </si>
  <si>
    <t xml:space="preserve">Hebrews 11</t>
  </si>
  <si>
    <t xml:space="preserve">Ezekiel 14</t>
  </si>
  <si>
    <t xml:space="preserve">28 Adar II 5787</t>
  </si>
  <si>
    <t xml:space="preserve">Leviticus 13:18–23</t>
  </si>
  <si>
    <t xml:space="preserve">Hebrews 12</t>
  </si>
  <si>
    <t xml:space="preserve">Ezekiel 15</t>
  </si>
  <si>
    <t xml:space="preserve">29 Adar II 5787</t>
  </si>
  <si>
    <t xml:space="preserve">Leviticus 13:24–28</t>
  </si>
  <si>
    <t xml:space="preserve">1 Nisan 5787</t>
  </si>
  <si>
    <t xml:space="preserve">Rosh Chodesh Nisan</t>
  </si>
  <si>
    <t xml:space="preserve">Leviticus 13:29–39</t>
  </si>
  <si>
    <t xml:space="preserve">Rosh Chodesh Nisan: Numbers 28:1–15</t>
  </si>
  <si>
    <t xml:space="preserve">Hebrews 13</t>
  </si>
  <si>
    <t xml:space="preserve">Ezekiel 16</t>
  </si>
  <si>
    <t xml:space="preserve">2 Nisan 5787</t>
  </si>
  <si>
    <t xml:space="preserve">Leviticus 13:40–54</t>
  </si>
  <si>
    <t xml:space="preserve">Haftarah: 2 Kings 4:42–5:19</t>
  </si>
  <si>
    <t xml:space="preserve">James 1</t>
  </si>
  <si>
    <t xml:space="preserve">Ezekiel 17</t>
  </si>
  <si>
    <t xml:space="preserve">3 Nisan 5787</t>
  </si>
  <si>
    <t xml:space="preserve">Leviticus 13:55–59</t>
  </si>
  <si>
    <t xml:space="preserve">Brit Chadashah: Luke 2:21–24</t>
  </si>
  <si>
    <t xml:space="preserve">4 Nisan 5787</t>
  </si>
  <si>
    <t xml:space="preserve">Metzora</t>
  </si>
  <si>
    <t xml:space="preserve">Leviticus 14:1–12</t>
  </si>
  <si>
    <t xml:space="preserve">James 2</t>
  </si>
  <si>
    <t xml:space="preserve">Ezekiel 18</t>
  </si>
  <si>
    <t xml:space="preserve">5 Nisan 5787</t>
  </si>
  <si>
    <t xml:space="preserve">Leviticus 14:13–20</t>
  </si>
  <si>
    <t xml:space="preserve">James 3</t>
  </si>
  <si>
    <t xml:space="preserve">6 Nisan 5787</t>
  </si>
  <si>
    <t xml:space="preserve">Leviticus 14:21–32</t>
  </si>
  <si>
    <t xml:space="preserve">Ezekiel 19</t>
  </si>
  <si>
    <t xml:space="preserve">7 Nisan 5787</t>
  </si>
  <si>
    <t xml:space="preserve">Leviticus 14:33–53</t>
  </si>
  <si>
    <t xml:space="preserve">James 4</t>
  </si>
  <si>
    <t xml:space="preserve">Ezekiel 20</t>
  </si>
  <si>
    <t xml:space="preserve">8 Nisan 5787</t>
  </si>
  <si>
    <t xml:space="preserve">Leviticus 14:54–15:15</t>
  </si>
  <si>
    <t xml:space="preserve">James 5</t>
  </si>
  <si>
    <t xml:space="preserve">Ezekiel 21</t>
  </si>
  <si>
    <t xml:space="preserve">9 Nisan 5787</t>
  </si>
  <si>
    <t xml:space="preserve">Leviticus 15:16–28</t>
  </si>
  <si>
    <t xml:space="preserve">Haftarah: Malachi 3:4–24 (Shabbat HaGadol)</t>
  </si>
  <si>
    <t xml:space="preserve">1 Peter 1</t>
  </si>
  <si>
    <t xml:space="preserve">10 Nisan 5787</t>
  </si>
  <si>
    <t xml:space="preserve">Shabbat HaGadol</t>
  </si>
  <si>
    <t xml:space="preserve">Leviticus 15:29–33</t>
  </si>
  <si>
    <t xml:space="preserve">Brit Chadashah: Luke 17:11–19; Matthew 8:1–4</t>
  </si>
  <si>
    <t xml:space="preserve">11 Nisan 5787</t>
  </si>
  <si>
    <t xml:space="preserve">Preparing for Pesach: Exodus 12:1–20</t>
  </si>
  <si>
    <t xml:space="preserve">1 Peter 2</t>
  </si>
  <si>
    <t xml:space="preserve">Ezekiel 22</t>
  </si>
  <si>
    <t xml:space="preserve">12 Nisan 5787</t>
  </si>
  <si>
    <t xml:space="preserve">Preparing for Pesach: Deuteronomy 16:1–8</t>
  </si>
  <si>
    <t xml:space="preserve">1 Peter 3</t>
  </si>
  <si>
    <t xml:space="preserve">Ezekiel 23</t>
  </si>
  <si>
    <t xml:space="preserve">13 Nisan 5787</t>
  </si>
  <si>
    <t xml:space="preserve">Preparing for Pesach: Leviticus 23:4–14</t>
  </si>
  <si>
    <t xml:space="preserve">Ezekiel 24</t>
  </si>
  <si>
    <t xml:space="preserve">14 Nisan 5787</t>
  </si>
  <si>
    <t xml:space="preserve">Ta’anit Bechorot · Erev Pesach</t>
  </si>
  <si>
    <t xml:space="preserve">Preparing for Pesach: Exodus 13:1–16</t>
  </si>
  <si>
    <t xml:space="preserve">1 Peter 4</t>
  </si>
  <si>
    <t xml:space="preserve">15 Nisan 5787</t>
  </si>
  <si>
    <t xml:space="preserve">Pesach I</t>
  </si>
  <si>
    <t xml:space="preserve">Pesach I: Exodus 12:21–51; Numbers 28:16–25 · Haftarah: Joshua 3:5–7, 5:2–6:1, 6:27 · Brit Chadashah: Luke 22:7–20</t>
  </si>
  <si>
    <t xml:space="preserve">16 Nisan 5787</t>
  </si>
  <si>
    <t xml:space="preserve">Pesach II · Omer · day 1</t>
  </si>
  <si>
    <t xml:space="preserve">Pesach II: Leviticus 22:26–23:44; Numbers 28:16–25 · Haftarah: 2 Kings 23:1–9, 23:21–25 · Brit Chadashah: 1 Corinthians 15:20–23; 5:6–8</t>
  </si>
  <si>
    <t xml:space="preserve">17 Nisan 5787</t>
  </si>
  <si>
    <t xml:space="preserve">Pesach III (Chol HaMoed) · Omer · day 2</t>
  </si>
  <si>
    <t xml:space="preserve">Pesach Shabbat Chol ha-Moed: Exodus 33:12–34:26; Numbers 28:19–25; Song of Songs 1:1–8:14 · Haftarah: Ezekiel 37:1–14 · Brit Chadashah: John 19:1–16</t>
  </si>
  <si>
    <t xml:space="preserve">18 Nisan 5787</t>
  </si>
  <si>
    <t xml:space="preserve">Pesach IV (Chol HaMoed) · Omer · day 3</t>
  </si>
  <si>
    <t xml:space="preserve">Achrei Mot</t>
  </si>
  <si>
    <t xml:space="preserve">Leviticus 16:1–17</t>
  </si>
  <si>
    <t xml:space="preserve">Pesach Chol ha-Moed Day 2 on Sunday: Exodus 13:1–16; Numbers 28:19–25 · Brit Chadashah: John 19:17–37</t>
  </si>
  <si>
    <t xml:space="preserve">1 Peter 5</t>
  </si>
  <si>
    <t xml:space="preserve">Ezekiel 25</t>
  </si>
  <si>
    <t xml:space="preserve">19 Nisan 5787</t>
  </si>
  <si>
    <t xml:space="preserve">Pesach V (Chol HaMoed) · Omer · day 4</t>
  </si>
  <si>
    <t xml:space="preserve">Leviticus 16:18–24</t>
  </si>
  <si>
    <t xml:space="preserve">Pesach Chol ha-Moed Day 3 on Monday: Exodus 22:24–23:19; Numbers 28:19–25 · Brit Chadashah: John 19:38–20:10</t>
  </si>
  <si>
    <t xml:space="preserve">2 Peter 1</t>
  </si>
  <si>
    <t xml:space="preserve">Ezekiel 26</t>
  </si>
  <si>
    <t xml:space="preserve">20 Nisan 5787</t>
  </si>
  <si>
    <t xml:space="preserve">Pesach VI (Chol HaMoed) · Omer · day 5</t>
  </si>
  <si>
    <t xml:space="preserve">Leviticus 16:25–34</t>
  </si>
  <si>
    <t xml:space="preserve">Pesach Chol ha-Moed Day 4: Numbers 9:1–14, 28:19–25 · Brit Chadashah: John 20:11–31</t>
  </si>
  <si>
    <t xml:space="preserve">2 Peter 2</t>
  </si>
  <si>
    <t xml:space="preserve">Ezekiel 27</t>
  </si>
  <si>
    <t xml:space="preserve">21 Nisan 5787</t>
  </si>
  <si>
    <t xml:space="preserve">Pesach VII · Omer · day 6</t>
  </si>
  <si>
    <t xml:space="preserve">Leviticus 17:1–7</t>
  </si>
  <si>
    <t xml:space="preserve">Pesach VII: Exodus 13:17–15:26; Numbers 28:19–25 · Haftarah: 2 Samuel 22:1–51 · Brit Chadashah: 1 Corinthians 10:1–4; Revelation 15:2–4</t>
  </si>
  <si>
    <t xml:space="preserve">22 Nisan 5787</t>
  </si>
  <si>
    <t xml:space="preserve">Pesach VIII · Omer · day 7</t>
  </si>
  <si>
    <t xml:space="preserve">Leviticus 17:8–18:5</t>
  </si>
  <si>
    <t xml:space="preserve">Pesach VIII: Deuteronomy 15:19–16:17; Numbers 28:19–25 · Haftarah: Isaiah 10:32–12:6 · Brit Chadashah: Luke 24:13–35</t>
  </si>
  <si>
    <t xml:space="preserve">23 Nisan 5787</t>
  </si>
  <si>
    <t xml:space="preserve">Omer · day 8</t>
  </si>
  <si>
    <t xml:space="preserve">Leviticus 18:6–21</t>
  </si>
  <si>
    <t xml:space="preserve">Haftarah: Amos 9:7–15</t>
  </si>
  <si>
    <t xml:space="preserve">Ezekiel 28</t>
  </si>
  <si>
    <t xml:space="preserve">24 Nisan 5787</t>
  </si>
  <si>
    <t xml:space="preserve">Omer · day 9</t>
  </si>
  <si>
    <t xml:space="preserve">Leviticus 18:22–30</t>
  </si>
  <si>
    <t xml:space="preserve">Brit Chadashah: Hebrews 9:6–14, 24–28</t>
  </si>
  <si>
    <t xml:space="preserve">25 Nisan 5787</t>
  </si>
  <si>
    <t xml:space="preserve">Omer · day 10</t>
  </si>
  <si>
    <t xml:space="preserve">Kedoshim</t>
  </si>
  <si>
    <t xml:space="preserve">Leviticus 19:1–14</t>
  </si>
  <si>
    <t xml:space="preserve">2 Peter 3</t>
  </si>
  <si>
    <t xml:space="preserve">26 Nisan 5787</t>
  </si>
  <si>
    <t xml:space="preserve">Omer · day 11</t>
  </si>
  <si>
    <t xml:space="preserve">Leviticus 19:15–22</t>
  </si>
  <si>
    <t xml:space="preserve">Mark 1</t>
  </si>
  <si>
    <t xml:space="preserve">Ezekiel 29</t>
  </si>
  <si>
    <t xml:space="preserve">27 Nisan 5787</t>
  </si>
  <si>
    <t xml:space="preserve">Yom HaShoah · Omer · day 12</t>
  </si>
  <si>
    <t xml:space="preserve">Leviticus 19:23–32</t>
  </si>
  <si>
    <t xml:space="preserve">Mark 2</t>
  </si>
  <si>
    <t xml:space="preserve">Ezekiel 30</t>
  </si>
  <si>
    <t xml:space="preserve">28 Nisan 5787</t>
  </si>
  <si>
    <t xml:space="preserve">Omer · day 13</t>
  </si>
  <si>
    <t xml:space="preserve">Leviticus 19:33–37</t>
  </si>
  <si>
    <t xml:space="preserve">Mark 3</t>
  </si>
  <si>
    <t xml:space="preserve">Ezekiel 31</t>
  </si>
  <si>
    <t xml:space="preserve">29 Nisan 5787</t>
  </si>
  <si>
    <t xml:space="preserve">Omer · day 14</t>
  </si>
  <si>
    <t xml:space="preserve">Leviticus 20:1–7</t>
  </si>
  <si>
    <t xml:space="preserve">30 Nisan 5787</t>
  </si>
  <si>
    <t xml:space="preserve">Rosh Chodesh Iyyar · Omer · day 15</t>
  </si>
  <si>
    <t xml:space="preserve">Leviticus 20:8–22</t>
  </si>
  <si>
    <t xml:space="preserve">Rosh Chodesh Iyyar: Numbers 28:1–15</t>
  </si>
  <si>
    <t xml:space="preserve">Mark 4</t>
  </si>
  <si>
    <t xml:space="preserve">Ezekiel 32</t>
  </si>
  <si>
    <t xml:space="preserve">1 Iyyar 5787</t>
  </si>
  <si>
    <t xml:space="preserve">Rosh Chodesh Iyyar · Omer · day 16</t>
  </si>
  <si>
    <t xml:space="preserve">Leviticus 20:23–27 · Maftir: Numbers 28:9–15 (Shabbat Rosh Chodesh)</t>
  </si>
  <si>
    <t xml:space="preserve">Brit Chadashah: Matthew 22:34–40; Romans 13:8–10</t>
  </si>
  <si>
    <t xml:space="preserve">2 Iyyar 5787</t>
  </si>
  <si>
    <t xml:space="preserve">Omer · day 17</t>
  </si>
  <si>
    <t xml:space="preserve">Emor</t>
  </si>
  <si>
    <t xml:space="preserve">Leviticus 21:1–15</t>
  </si>
  <si>
    <t xml:space="preserve">Mark 5</t>
  </si>
  <si>
    <t xml:space="preserve">Ezekiel 33</t>
  </si>
  <si>
    <t xml:space="preserve">3 Iyyar 5787</t>
  </si>
  <si>
    <t xml:space="preserve">Omer · day 18</t>
  </si>
  <si>
    <t xml:space="preserve">Leviticus 21:16–22:16</t>
  </si>
  <si>
    <t xml:space="preserve">Mark 6</t>
  </si>
  <si>
    <t xml:space="preserve">Ezekiel 34</t>
  </si>
  <si>
    <t xml:space="preserve">4 Iyyar 5787</t>
  </si>
  <si>
    <t xml:space="preserve">Yom HaZikaron · Omer · day 19</t>
  </si>
  <si>
    <t xml:space="preserve">Leviticus 22:17–33</t>
  </si>
  <si>
    <t xml:space="preserve">Mark 7</t>
  </si>
  <si>
    <t xml:space="preserve">5 Iyyar 5787</t>
  </si>
  <si>
    <t xml:space="preserve">Yom HaAtzma’ut · Omer · day 20</t>
  </si>
  <si>
    <t xml:space="preserve">Leviticus 23:1–22</t>
  </si>
  <si>
    <t xml:space="preserve">Yom HaAtzma'ut: Deuteronomy 7:12–8:18 · Haftarah: Isaiah 10:32–12:6</t>
  </si>
  <si>
    <t xml:space="preserve">Ezekiel 35</t>
  </si>
  <si>
    <t xml:space="preserve">6 Iyyar 5787</t>
  </si>
  <si>
    <t xml:space="preserve">Omer · day 21</t>
  </si>
  <si>
    <t xml:space="preserve">Leviticus 23:23–32</t>
  </si>
  <si>
    <t xml:space="preserve">Mark 8</t>
  </si>
  <si>
    <t xml:space="preserve">Ezekiel 36</t>
  </si>
  <si>
    <t xml:space="preserve">7 Iyyar 5787</t>
  </si>
  <si>
    <t xml:space="preserve">Omer · day 22</t>
  </si>
  <si>
    <t xml:space="preserve">Leviticus 23:33–44</t>
  </si>
  <si>
    <t xml:space="preserve">Haftarah: Ezekiel 44:15–31</t>
  </si>
  <si>
    <t xml:space="preserve">Mark 9</t>
  </si>
  <si>
    <t xml:space="preserve">Ezekiel 37</t>
  </si>
  <si>
    <t xml:space="preserve">8 Iyyar 5787</t>
  </si>
  <si>
    <t xml:space="preserve">Omer · day 23</t>
  </si>
  <si>
    <t xml:space="preserve">Leviticus 24:1–23</t>
  </si>
  <si>
    <t xml:space="preserve">Brit Chadashah: 1 Peter 2:4–10; 1 Corinthians 15:20–23</t>
  </si>
  <si>
    <t xml:space="preserve">9 Iyyar 5787</t>
  </si>
  <si>
    <t xml:space="preserve">Omer · day 24</t>
  </si>
  <si>
    <t xml:space="preserve">Behar</t>
  </si>
  <si>
    <t xml:space="preserve">Leviticus 25:1–13</t>
  </si>
  <si>
    <t xml:space="preserve">Mark 10</t>
  </si>
  <si>
    <t xml:space="preserve">10 Iyyar 5787</t>
  </si>
  <si>
    <t xml:space="preserve">Omer · day 25</t>
  </si>
  <si>
    <t xml:space="preserve">Leviticus 25:14–18</t>
  </si>
  <si>
    <t xml:space="preserve">Mark 11</t>
  </si>
  <si>
    <t xml:space="preserve">Ezekiel 38</t>
  </si>
  <si>
    <t xml:space="preserve">11 Iyyar 5787</t>
  </si>
  <si>
    <t xml:space="preserve">Omer · day 26</t>
  </si>
  <si>
    <t xml:space="preserve">Leviticus 25:19–24</t>
  </si>
  <si>
    <t xml:space="preserve">Mark 12</t>
  </si>
  <si>
    <t xml:space="preserve">Ezekiel 39</t>
  </si>
  <si>
    <t xml:space="preserve">12 Iyyar 5787</t>
  </si>
  <si>
    <t xml:space="preserve">Omer · day 27</t>
  </si>
  <si>
    <t xml:space="preserve">Leviticus 25:25–28</t>
  </si>
  <si>
    <t xml:space="preserve">Ezekiel 40</t>
  </si>
  <si>
    <t xml:space="preserve">13 Iyyar 5787</t>
  </si>
  <si>
    <t xml:space="preserve">Omer · day 28</t>
  </si>
  <si>
    <t xml:space="preserve">Leviticus 25:29–38</t>
  </si>
  <si>
    <t xml:space="preserve">Mark 13</t>
  </si>
  <si>
    <t xml:space="preserve">14 Iyyar 5787</t>
  </si>
  <si>
    <t xml:space="preserve">Pesach Sheni · Omer · day 29</t>
  </si>
  <si>
    <t xml:space="preserve">Leviticus 25:39–46</t>
  </si>
  <si>
    <t xml:space="preserve">Haftarah: Jeremiah 32:6–27</t>
  </si>
  <si>
    <t xml:space="preserve">Mark 14</t>
  </si>
  <si>
    <t xml:space="preserve">Ezekiel 41</t>
  </si>
  <si>
    <t xml:space="preserve">15 Iyyar 5787</t>
  </si>
  <si>
    <t xml:space="preserve">Omer · day 30</t>
  </si>
  <si>
    <t xml:space="preserve">Leviticus 25:47–26:2</t>
  </si>
  <si>
    <t xml:space="preserve">Brit Chadashah: Luke 4:16–21</t>
  </si>
  <si>
    <t xml:space="preserve">16 Iyyar 5787</t>
  </si>
  <si>
    <t xml:space="preserve">Omer · day 31</t>
  </si>
  <si>
    <t xml:space="preserve">Bechukotai</t>
  </si>
  <si>
    <t xml:space="preserve">Leviticus 26:3–5</t>
  </si>
  <si>
    <t xml:space="preserve">Mark 15</t>
  </si>
  <si>
    <t xml:space="preserve">Ezekiel 42</t>
  </si>
  <si>
    <t xml:space="preserve">17 Iyyar 5787</t>
  </si>
  <si>
    <t xml:space="preserve">Omer · day 32</t>
  </si>
  <si>
    <t xml:space="preserve">Leviticus 26:6–9</t>
  </si>
  <si>
    <t xml:space="preserve">Mark 16</t>
  </si>
  <si>
    <t xml:space="preserve">Ezekiel 43</t>
  </si>
  <si>
    <t xml:space="preserve">18 Iyyar 5787</t>
  </si>
  <si>
    <t xml:space="preserve">Lag BaOmer · Omer · day 33</t>
  </si>
  <si>
    <t xml:space="preserve">Leviticus 26:10–46</t>
  </si>
  <si>
    <t xml:space="preserve">Ezekiel 44</t>
  </si>
  <si>
    <t xml:space="preserve">19 Iyyar 5787</t>
  </si>
  <si>
    <t xml:space="preserve">Omer · day 34</t>
  </si>
  <si>
    <t xml:space="preserve">Leviticus 27:1–15</t>
  </si>
  <si>
    <t xml:space="preserve">1 Corinthians 1</t>
  </si>
  <si>
    <t xml:space="preserve">20 Iyyar 5787</t>
  </si>
  <si>
    <t xml:space="preserve">Omer · day 35</t>
  </si>
  <si>
    <t xml:space="preserve">Leviticus 27:16–21</t>
  </si>
  <si>
    <t xml:space="preserve">1 Corinthians 2</t>
  </si>
  <si>
    <t xml:space="preserve">Ezekiel 45</t>
  </si>
  <si>
    <t xml:space="preserve">21 Iyyar 5787</t>
  </si>
  <si>
    <t xml:space="preserve">Omer · day 36</t>
  </si>
  <si>
    <t xml:space="preserve">Leviticus 27:22–28</t>
  </si>
  <si>
    <t xml:space="preserve">Haftarah: Jeremiah 16:19–17:14</t>
  </si>
  <si>
    <t xml:space="preserve">1 Corinthians 3</t>
  </si>
  <si>
    <t xml:space="preserve">Ezekiel 46</t>
  </si>
  <si>
    <t xml:space="preserve">22 Iyyar 5787</t>
  </si>
  <si>
    <t xml:space="preserve">Omer · day 37</t>
  </si>
  <si>
    <t xml:space="preserve">Leviticus 27:29–34</t>
  </si>
  <si>
    <t xml:space="preserve">Brit Chadashah: John 14:15–21; 2 Corinthians 6:14–18</t>
  </si>
  <si>
    <t xml:space="preserve">23 Iyyar 5787</t>
  </si>
  <si>
    <t xml:space="preserve">Omer · day 38</t>
  </si>
  <si>
    <t xml:space="preserve">Bamidbar</t>
  </si>
  <si>
    <t xml:space="preserve">Numbers 1:1–19</t>
  </si>
  <si>
    <t xml:space="preserve">1 Corinthians 4</t>
  </si>
  <si>
    <t xml:space="preserve">Ezekiel 47</t>
  </si>
  <si>
    <t xml:space="preserve">24 Iyyar 5787</t>
  </si>
  <si>
    <t xml:space="preserve">Omer · day 39</t>
  </si>
  <si>
    <t xml:space="preserve">Numbers 1:20–54</t>
  </si>
  <si>
    <t xml:space="preserve">25 Iyyar 5787</t>
  </si>
  <si>
    <t xml:space="preserve">Omer · day 40</t>
  </si>
  <si>
    <t xml:space="preserve">Numbers 2:1–34</t>
  </si>
  <si>
    <t xml:space="preserve">1 Corinthians 5</t>
  </si>
  <si>
    <t xml:space="preserve">Ezekiel 48</t>
  </si>
  <si>
    <t xml:space="preserve">26 Iyyar 5787</t>
  </si>
  <si>
    <t xml:space="preserve">Omer · day 41</t>
  </si>
  <si>
    <t xml:space="preserve">Numbers 3:1–13</t>
  </si>
  <si>
    <t xml:space="preserve">1 Corinthians 6</t>
  </si>
  <si>
    <t xml:space="preserve">Daniel 1</t>
  </si>
  <si>
    <t xml:space="preserve">27 Iyyar 5787</t>
  </si>
  <si>
    <t xml:space="preserve">Omer · day 42</t>
  </si>
  <si>
    <t xml:space="preserve">Numbers 3:14–39</t>
  </si>
  <si>
    <t xml:space="preserve">1 Corinthians 7</t>
  </si>
  <si>
    <t xml:space="preserve">Daniel 2</t>
  </si>
  <si>
    <t xml:space="preserve">28 Iyyar 5787</t>
  </si>
  <si>
    <t xml:space="preserve">Yom Yerushalayim · Omer · day 43</t>
  </si>
  <si>
    <t xml:space="preserve">Numbers 3:40–51</t>
  </si>
  <si>
    <t xml:space="preserve">1 Corinthians 8</t>
  </si>
  <si>
    <t xml:space="preserve">29 Iyyar 5787</t>
  </si>
  <si>
    <t xml:space="preserve">Omer · day 44</t>
  </si>
  <si>
    <t xml:space="preserve">Numbers 4:1–20</t>
  </si>
  <si>
    <t xml:space="preserve">Brit Chadashah: Revelation 7:1–10</t>
  </si>
  <si>
    <t xml:space="preserve">1 Sivan 5787</t>
  </si>
  <si>
    <t xml:space="preserve">Rosh Chodesh Sivan · Omer · day 45</t>
  </si>
  <si>
    <t xml:space="preserve">Rosh Chodesh Sivan: Numbers 28:1–15</t>
  </si>
  <si>
    <t xml:space="preserve">1 Corinthians 9</t>
  </si>
  <si>
    <t xml:space="preserve">Daniel 3</t>
  </si>
  <si>
    <t xml:space="preserve">2 Sivan 5787</t>
  </si>
  <si>
    <t xml:space="preserve">Omer · day 46</t>
  </si>
  <si>
    <t xml:space="preserve">Preparing for Shavuot: Exodus 19:1–25</t>
  </si>
  <si>
    <t xml:space="preserve">Daniel 4</t>
  </si>
  <si>
    <t xml:space="preserve">3 Sivan 5787</t>
  </si>
  <si>
    <t xml:space="preserve">Omer · day 47</t>
  </si>
  <si>
    <t xml:space="preserve">Preparing for Shavuot: Exodus 20:1–21</t>
  </si>
  <si>
    <t xml:space="preserve">1 Corinthians 10</t>
  </si>
  <si>
    <t xml:space="preserve">Daniel 5</t>
  </si>
  <si>
    <t xml:space="preserve">4 Sivan 5787</t>
  </si>
  <si>
    <t xml:space="preserve">Omer · day 48</t>
  </si>
  <si>
    <t xml:space="preserve">Preparing for Shavuot: Leviticus 23:15–22</t>
  </si>
  <si>
    <t xml:space="preserve">1 Corinthians 11</t>
  </si>
  <si>
    <t xml:space="preserve">5 Sivan 5787</t>
  </si>
  <si>
    <t xml:space="preserve">Erev Shavuot · Omer · day 49</t>
  </si>
  <si>
    <t xml:space="preserve">Preparing for Shavuot: Deuteronomy 16:9–12</t>
  </si>
  <si>
    <t xml:space="preserve">1 Corinthians 12</t>
  </si>
  <si>
    <t xml:space="preserve">Daniel 6</t>
  </si>
  <si>
    <t xml:space="preserve">6 Sivan 5787</t>
  </si>
  <si>
    <t xml:space="preserve">Shavuot I</t>
  </si>
  <si>
    <t xml:space="preserve">Shavuot I: Exodus 19:1–20:23; Numbers 28:26–31 · Haftarah: Ezekiel 1:1–28, 3:12 · Brit Chadashah: Acts 2:1–21</t>
  </si>
  <si>
    <t xml:space="preserve">7 Sivan 5787</t>
  </si>
  <si>
    <t xml:space="preserve">Shavuot II</t>
  </si>
  <si>
    <t xml:space="preserve">Shavuot II (on Shabbat): Deuteronomy 14:22–16:17; Numbers 28:26–31; Ruth 1:1–4:22 · Haftarah: Habakkuk 3:1–19 · Brit Chadashah: Acts 2:22–47</t>
  </si>
  <si>
    <t xml:space="preserve">8 Sivan 5787</t>
  </si>
  <si>
    <t xml:space="preserve">Nasso</t>
  </si>
  <si>
    <t xml:space="preserve">Numbers 4:21–37</t>
  </si>
  <si>
    <t xml:space="preserve">1 Corinthians 13</t>
  </si>
  <si>
    <t xml:space="preserve">Daniel 7</t>
  </si>
  <si>
    <t xml:space="preserve">9 Sivan 5787</t>
  </si>
  <si>
    <t xml:space="preserve">Numbers 4:38–49</t>
  </si>
  <si>
    <t xml:space="preserve">Daniel 8</t>
  </si>
  <si>
    <t xml:space="preserve">10 Sivan 5787</t>
  </si>
  <si>
    <t xml:space="preserve">Numbers 5:1–10</t>
  </si>
  <si>
    <t xml:space="preserve">1 Corinthians 14</t>
  </si>
  <si>
    <t xml:space="preserve">Daniel 9</t>
  </si>
  <si>
    <t xml:space="preserve">11 Sivan 5787</t>
  </si>
  <si>
    <t xml:space="preserve">Numbers 5:11–6:27</t>
  </si>
  <si>
    <t xml:space="preserve">1 Corinthians 15</t>
  </si>
  <si>
    <t xml:space="preserve">12 Sivan 5787</t>
  </si>
  <si>
    <t xml:space="preserve">Numbers 7:1–41</t>
  </si>
  <si>
    <t xml:space="preserve">1 Corinthians 16</t>
  </si>
  <si>
    <t xml:space="preserve">Daniel 10</t>
  </si>
  <si>
    <t xml:space="preserve">13 Sivan 5787</t>
  </si>
  <si>
    <t xml:space="preserve">Numbers 7:42–71</t>
  </si>
  <si>
    <t xml:space="preserve">Haftarah: Judges 13:2–25</t>
  </si>
  <si>
    <t xml:space="preserve">2 Corinthians 1</t>
  </si>
  <si>
    <t xml:space="preserve">Daniel 11</t>
  </si>
  <si>
    <t xml:space="preserve">14 Sivan 5787</t>
  </si>
  <si>
    <t xml:space="preserve">Numbers 7:72–89</t>
  </si>
  <si>
    <t xml:space="preserve">Brit Chadashah: Acts 21:17–26</t>
  </si>
  <si>
    <t xml:space="preserve">15 Sivan 5787</t>
  </si>
  <si>
    <t xml:space="preserve">Beha'alotcha</t>
  </si>
  <si>
    <t xml:space="preserve">Numbers 8:1–14</t>
  </si>
  <si>
    <t xml:space="preserve">Daniel 12</t>
  </si>
  <si>
    <t xml:space="preserve">16 Sivan 5787</t>
  </si>
  <si>
    <t xml:space="preserve">Numbers 8:15–26</t>
  </si>
  <si>
    <t xml:space="preserve">2 Corinthians 2</t>
  </si>
  <si>
    <t xml:space="preserve">17 Sivan 5787</t>
  </si>
  <si>
    <t xml:space="preserve">Numbers 9:1–14</t>
  </si>
  <si>
    <t xml:space="preserve">2 Corinthians 3</t>
  </si>
  <si>
    <t xml:space="preserve">Hosea 1</t>
  </si>
  <si>
    <t xml:space="preserve">18 Sivan 5787</t>
  </si>
  <si>
    <t xml:space="preserve">Numbers 9:15–10:10</t>
  </si>
  <si>
    <t xml:space="preserve">2 Corinthians 4</t>
  </si>
  <si>
    <t xml:space="preserve">Hosea 2</t>
  </si>
  <si>
    <t xml:space="preserve">19 Sivan 5787</t>
  </si>
  <si>
    <t xml:space="preserve">Numbers 10:11–34</t>
  </si>
  <si>
    <t xml:space="preserve">2 Corinthians 5</t>
  </si>
  <si>
    <t xml:space="preserve">Hosea 3</t>
  </si>
  <si>
    <t xml:space="preserve">20 Sivan 5787</t>
  </si>
  <si>
    <t xml:space="preserve">Numbers 10:35–11:29</t>
  </si>
  <si>
    <t xml:space="preserve">Haftarah: Zechariah 2:14–4:7</t>
  </si>
  <si>
    <t xml:space="preserve">21 Sivan 5787</t>
  </si>
  <si>
    <t xml:space="preserve">Numbers 11:30–12:16</t>
  </si>
  <si>
    <t xml:space="preserve">Brit Chadashah: Hebrews 3:1–6</t>
  </si>
  <si>
    <t xml:space="preserve">22 Sivan 5787</t>
  </si>
  <si>
    <t xml:space="preserve">Sh'lach</t>
  </si>
  <si>
    <t xml:space="preserve">Numbers 13:1–20</t>
  </si>
  <si>
    <t xml:space="preserve">2 Corinthians 6</t>
  </si>
  <si>
    <t xml:space="preserve">Hosea 4</t>
  </si>
  <si>
    <t xml:space="preserve">23 Sivan 5787</t>
  </si>
  <si>
    <t xml:space="preserve">Numbers 13:21–14:7</t>
  </si>
  <si>
    <t xml:space="preserve">2 Corinthians 7</t>
  </si>
  <si>
    <t xml:space="preserve">Hosea 5</t>
  </si>
  <si>
    <t xml:space="preserve">24 Sivan 5787</t>
  </si>
  <si>
    <t xml:space="preserve">Numbers 14:8–25</t>
  </si>
  <si>
    <t xml:space="preserve">2 Corinthians 8</t>
  </si>
  <si>
    <t xml:space="preserve">Hosea 6</t>
  </si>
  <si>
    <t xml:space="preserve">25 Sivan 5787</t>
  </si>
  <si>
    <t xml:space="preserve">Numbers 14:26–15:7</t>
  </si>
  <si>
    <t xml:space="preserve">2 Corinthians 9</t>
  </si>
  <si>
    <t xml:space="preserve">26 Sivan 5787</t>
  </si>
  <si>
    <t xml:space="preserve">Numbers 15:8–16</t>
  </si>
  <si>
    <t xml:space="preserve">2 Corinthians 10</t>
  </si>
  <si>
    <t xml:space="preserve">Hosea 7</t>
  </si>
  <si>
    <t xml:space="preserve">27 Sivan 5787</t>
  </si>
  <si>
    <t xml:space="preserve">Numbers 15:17–26</t>
  </si>
  <si>
    <t xml:space="preserve">Haftarah: Joshua 2:1–24</t>
  </si>
  <si>
    <t xml:space="preserve">Hosea 8</t>
  </si>
  <si>
    <t xml:space="preserve">28 Sivan 5787</t>
  </si>
  <si>
    <t xml:space="preserve">Numbers 15:27–41</t>
  </si>
  <si>
    <t xml:space="preserve">Brit Chadashah: Hebrews 3:7–19</t>
  </si>
  <si>
    <t xml:space="preserve">29 Sivan 5787</t>
  </si>
  <si>
    <t xml:space="preserve">Korach</t>
  </si>
  <si>
    <t xml:space="preserve">Numbers 16:1–13</t>
  </si>
  <si>
    <t xml:space="preserve">2 Corinthians 11</t>
  </si>
  <si>
    <t xml:space="preserve">Hosea 9</t>
  </si>
  <si>
    <t xml:space="preserve">30 Sivan 5787</t>
  </si>
  <si>
    <t xml:space="preserve">Rosh Chodesh Tamuz</t>
  </si>
  <si>
    <t xml:space="preserve">Numbers 16:14–19</t>
  </si>
  <si>
    <t xml:space="preserve">Rosh Chodesh Tamuz: Numbers 28:1–15</t>
  </si>
  <si>
    <t xml:space="preserve">2 Corinthians 12</t>
  </si>
  <si>
    <t xml:space="preserve">1 Tamuz 5787</t>
  </si>
  <si>
    <t xml:space="preserve">Numbers 16:20–17:8</t>
  </si>
  <si>
    <t xml:space="preserve">2 Corinthians 13</t>
  </si>
  <si>
    <t xml:space="preserve">Hosea 10</t>
  </si>
  <si>
    <t xml:space="preserve">2 Tamuz 5787</t>
  </si>
  <si>
    <t xml:space="preserve">Numbers 17:9–15</t>
  </si>
  <si>
    <t xml:space="preserve">Philippians 1</t>
  </si>
  <si>
    <t xml:space="preserve">Hosea 11</t>
  </si>
  <si>
    <t xml:space="preserve">3 Tamuz 5787</t>
  </si>
  <si>
    <t xml:space="preserve">Numbers 17:16–24</t>
  </si>
  <si>
    <t xml:space="preserve">Hosea 12</t>
  </si>
  <si>
    <t xml:space="preserve">4 Tamuz 5787</t>
  </si>
  <si>
    <t xml:space="preserve">Numbers 17:25–18:20</t>
  </si>
  <si>
    <t xml:space="preserve">Haftarah: 1 Samuel 11:14–12:22</t>
  </si>
  <si>
    <t xml:space="preserve">Philippians 2</t>
  </si>
  <si>
    <t xml:space="preserve">Hosea 13</t>
  </si>
  <si>
    <t xml:space="preserve">5 Tamuz 5787</t>
  </si>
  <si>
    <t xml:space="preserve">Numbers 18:21–32</t>
  </si>
  <si>
    <t xml:space="preserve">Brit Chadashah: Jude 1–13</t>
  </si>
  <si>
    <t xml:space="preserve">6 Tamuz 5787</t>
  </si>
  <si>
    <t xml:space="preserve">Chukat-Balak</t>
  </si>
  <si>
    <t xml:space="preserve">Numbers 19:1–20:6</t>
  </si>
  <si>
    <t xml:space="preserve">Philippians 3</t>
  </si>
  <si>
    <t xml:space="preserve">7 Tamuz 5787</t>
  </si>
  <si>
    <t xml:space="preserve">Numbers 20:7–21</t>
  </si>
  <si>
    <t xml:space="preserve">Philippians 4</t>
  </si>
  <si>
    <t xml:space="preserve">Hosea 14</t>
  </si>
  <si>
    <t xml:space="preserve">8 Tamuz 5787</t>
  </si>
  <si>
    <t xml:space="preserve">Numbers 20:22–21:20</t>
  </si>
  <si>
    <t xml:space="preserve">Colossians 1</t>
  </si>
  <si>
    <t xml:space="preserve">Joel 1</t>
  </si>
  <si>
    <t xml:space="preserve">9 Tamuz 5787</t>
  </si>
  <si>
    <t xml:space="preserve">Numbers 21:21–22:12</t>
  </si>
  <si>
    <t xml:space="preserve">Joel 2</t>
  </si>
  <si>
    <t xml:space="preserve">10 Tamuz 5787</t>
  </si>
  <si>
    <t xml:space="preserve">Numbers 22:13–38</t>
  </si>
  <si>
    <t xml:space="preserve">Colossians 2</t>
  </si>
  <si>
    <t xml:space="preserve">11 Tamuz 5787</t>
  </si>
  <si>
    <t xml:space="preserve">Numbers 22:39–23:26</t>
  </si>
  <si>
    <t xml:space="preserve">Haftarah: Micah 5:6–6:8</t>
  </si>
  <si>
    <t xml:space="preserve">Colossians 3</t>
  </si>
  <si>
    <t xml:space="preserve">Joel 3</t>
  </si>
  <si>
    <t xml:space="preserve">12 Tamuz 5787</t>
  </si>
  <si>
    <t xml:space="preserve">Numbers 23:27–25:9</t>
  </si>
  <si>
    <t xml:space="preserve">Brit Chadashah: John 3:10–21; 2 Peter 2:12–22</t>
  </si>
  <si>
    <t xml:space="preserve">13 Tamuz 5787</t>
  </si>
  <si>
    <t xml:space="preserve">Pinchas</t>
  </si>
  <si>
    <t xml:space="preserve">Numbers 25:10–26:4</t>
  </si>
  <si>
    <t xml:space="preserve">Colossians 4</t>
  </si>
  <si>
    <t xml:space="preserve">Joel 4</t>
  </si>
  <si>
    <t xml:space="preserve">14 Tamuz 5787</t>
  </si>
  <si>
    <t xml:space="preserve">Numbers 26:5–51</t>
  </si>
  <si>
    <t xml:space="preserve">1 Thessalonians 1</t>
  </si>
  <si>
    <t xml:space="preserve">Amos 1</t>
  </si>
  <si>
    <t xml:space="preserve">15 Tamuz 5787</t>
  </si>
  <si>
    <t xml:space="preserve">Numbers 26:52–27:5</t>
  </si>
  <si>
    <t xml:space="preserve">16 Tamuz 5787</t>
  </si>
  <si>
    <t xml:space="preserve">Numbers 27:6–23</t>
  </si>
  <si>
    <t xml:space="preserve">1 Thessalonians 2</t>
  </si>
  <si>
    <t xml:space="preserve">Amos 2</t>
  </si>
  <si>
    <t xml:space="preserve">17 Tamuz 5787</t>
  </si>
  <si>
    <t xml:space="preserve">The Three Weeks · Tzom Tammuz</t>
  </si>
  <si>
    <t xml:space="preserve">Numbers 28:1–15</t>
  </si>
  <si>
    <t xml:space="preserve">Tzom Tammuz: Exodus 32:11–14, 34:1–10</t>
  </si>
  <si>
    <t xml:space="preserve">1 Thessalonians 3</t>
  </si>
  <si>
    <t xml:space="preserve">Amos 3</t>
  </si>
  <si>
    <t xml:space="preserve">18 Tamuz 5787</t>
  </si>
  <si>
    <t xml:space="preserve">The Three Weeks</t>
  </si>
  <si>
    <t xml:space="preserve">Numbers 28:16–29:11</t>
  </si>
  <si>
    <t xml:space="preserve">Haftarah: Jeremiah 1:1–2:3 (Pinchas occurring after 17 Tammuz)</t>
  </si>
  <si>
    <t xml:space="preserve">1 Thessalonians 4</t>
  </si>
  <si>
    <t xml:space="preserve">Amos 4</t>
  </si>
  <si>
    <t xml:space="preserve">19 Tamuz 5787</t>
  </si>
  <si>
    <t xml:space="preserve">Numbers 29:12–30:1</t>
  </si>
  <si>
    <t xml:space="preserve">Brit Chadashah: John 2:13–22</t>
  </si>
  <si>
    <t xml:space="preserve">20 Tamuz 5787</t>
  </si>
  <si>
    <t xml:space="preserve">Matot-Masei</t>
  </si>
  <si>
    <t xml:space="preserve">Numbers 30:2–31:12</t>
  </si>
  <si>
    <t xml:space="preserve">1 Thessalonians 5</t>
  </si>
  <si>
    <t xml:space="preserve">21 Tamuz 5787</t>
  </si>
  <si>
    <t xml:space="preserve">Numbers 31:13–54</t>
  </si>
  <si>
    <t xml:space="preserve">2 Thessalonians 1</t>
  </si>
  <si>
    <t xml:space="preserve">Amos 5</t>
  </si>
  <si>
    <t xml:space="preserve">22 Tamuz 5787</t>
  </si>
  <si>
    <t xml:space="preserve">Numbers 32:1–19</t>
  </si>
  <si>
    <t xml:space="preserve">Amos 6</t>
  </si>
  <si>
    <t xml:space="preserve">23 Tamuz 5787</t>
  </si>
  <si>
    <t xml:space="preserve">Numbers 32:20–33:49</t>
  </si>
  <si>
    <t xml:space="preserve">2 Thessalonians 2</t>
  </si>
  <si>
    <t xml:space="preserve">Amos 7</t>
  </si>
  <si>
    <t xml:space="preserve">24 Tamuz 5787</t>
  </si>
  <si>
    <t xml:space="preserve">Numbers 33:50–34:15</t>
  </si>
  <si>
    <t xml:space="preserve">2 Thessalonians 3</t>
  </si>
  <si>
    <t xml:space="preserve">Amos 8</t>
  </si>
  <si>
    <t xml:space="preserve">25 Tamuz 5787</t>
  </si>
  <si>
    <t xml:space="preserve">Numbers 34:16–35:8</t>
  </si>
  <si>
    <t xml:space="preserve">Haftarah: Jeremiah 2:4–28, 3:4</t>
  </si>
  <si>
    <t xml:space="preserve">1 Timothy 1</t>
  </si>
  <si>
    <t xml:space="preserve">26 Tamuz 5787</t>
  </si>
  <si>
    <t xml:space="preserve">Numbers 35:9–36:13</t>
  </si>
  <si>
    <t xml:space="preserve">Brit Chadashah: Matthew 5:33–37; Hebrews 11:13–16; 13:14</t>
  </si>
  <si>
    <t xml:space="preserve">27 Tamuz 5787</t>
  </si>
  <si>
    <t xml:space="preserve">Devarim</t>
  </si>
  <si>
    <t xml:space="preserve">Deuteronomy 1:1–10</t>
  </si>
  <si>
    <t xml:space="preserve">1 Timothy 2</t>
  </si>
  <si>
    <t xml:space="preserve">Amos 9</t>
  </si>
  <si>
    <t xml:space="preserve">28 Tamuz 5787</t>
  </si>
  <si>
    <t xml:space="preserve">Deuteronomy 1:11–21</t>
  </si>
  <si>
    <t xml:space="preserve">Obadiah 1</t>
  </si>
  <si>
    <t xml:space="preserve">29 Tamuz 5787</t>
  </si>
  <si>
    <t xml:space="preserve">Deuteronomy 1:22–38</t>
  </si>
  <si>
    <t xml:space="preserve">1 Timothy 3</t>
  </si>
  <si>
    <t xml:space="preserve">Jonah 1</t>
  </si>
  <si>
    <t xml:space="preserve">1 Av 5787</t>
  </si>
  <si>
    <t xml:space="preserve">The Three Weeks · Rosh Chodesh Av</t>
  </si>
  <si>
    <t xml:space="preserve">Deuteronomy 1:39–2:1</t>
  </si>
  <si>
    <t xml:space="preserve">Rosh Chodesh Av: Numbers 28:1–15</t>
  </si>
  <si>
    <t xml:space="preserve">1 Timothy 4</t>
  </si>
  <si>
    <t xml:space="preserve">2 Av 5787</t>
  </si>
  <si>
    <t xml:space="preserve">Deuteronomy 2:2–30</t>
  </si>
  <si>
    <t xml:space="preserve">1 Timothy 5</t>
  </si>
  <si>
    <t xml:space="preserve">Jonah 2</t>
  </si>
  <si>
    <t xml:space="preserve">3 Av 5787</t>
  </si>
  <si>
    <t xml:space="preserve">Deuteronomy 2:31–3:14</t>
  </si>
  <si>
    <t xml:space="preserve">Haftarah: Isaiah 1:1–27</t>
  </si>
  <si>
    <t xml:space="preserve">1 Timothy 6</t>
  </si>
  <si>
    <t xml:space="preserve">Jonah 3</t>
  </si>
  <si>
    <t xml:space="preserve">4 Av 5787</t>
  </si>
  <si>
    <t xml:space="preserve">The Three Weeks · Shabbat Chazon</t>
  </si>
  <si>
    <t xml:space="preserve">Deuteronomy 3:15–22</t>
  </si>
  <si>
    <t xml:space="preserve">Brit Chadashah: Hebrews 4:1–11</t>
  </si>
  <si>
    <t xml:space="preserve">5 Av 5787</t>
  </si>
  <si>
    <t xml:space="preserve">Vaetchanan</t>
  </si>
  <si>
    <t xml:space="preserve">Deuteronomy 3:23–4:4</t>
  </si>
  <si>
    <t xml:space="preserve">Jonah 4</t>
  </si>
  <si>
    <t xml:space="preserve">6 Av 5787</t>
  </si>
  <si>
    <t xml:space="preserve">Deuteronomy 4:5–40</t>
  </si>
  <si>
    <t xml:space="preserve">2 Timothy 1</t>
  </si>
  <si>
    <t xml:space="preserve">7 Av 5787</t>
  </si>
  <si>
    <t xml:space="preserve">Deuteronomy 4:41–49</t>
  </si>
  <si>
    <t xml:space="preserve">2 Timothy 2</t>
  </si>
  <si>
    <t xml:space="preserve">Micah 1</t>
  </si>
  <si>
    <t xml:space="preserve">8 Av 5787</t>
  </si>
  <si>
    <t xml:space="preserve">The Three Weeks · Erev Tish’a B’Av</t>
  </si>
  <si>
    <t xml:space="preserve">Deuteronomy 5:1–18</t>
  </si>
  <si>
    <t xml:space="preserve">2 Timothy 3</t>
  </si>
  <si>
    <t xml:space="preserve">Micah 2</t>
  </si>
  <si>
    <t xml:space="preserve">9 Av 5787</t>
  </si>
  <si>
    <t xml:space="preserve">The Three Weeks · Tish’a B’Av</t>
  </si>
  <si>
    <t xml:space="preserve">Deuteronomy 5:19–6:3</t>
  </si>
  <si>
    <t xml:space="preserve">Tish'a B'Av: Deuteronomy 4:25–40; Lamentations 1:1–5:22 · Haftarah: Jeremiah 8:13–9:23 · Brit Chadashah: Luke 19:41–44; Matthew 23:37–39</t>
  </si>
  <si>
    <t xml:space="preserve">2 Timothy 4</t>
  </si>
  <si>
    <t xml:space="preserve">Micah 3</t>
  </si>
  <si>
    <t xml:space="preserve">10 Av 5787</t>
  </si>
  <si>
    <t xml:space="preserve">Deuteronomy 6:4–25</t>
  </si>
  <si>
    <t xml:space="preserve">Haftarah: Isaiah 40:1–26</t>
  </si>
  <si>
    <t xml:space="preserve">11 Av 5787</t>
  </si>
  <si>
    <t xml:space="preserve">Shabbat Nachamu</t>
  </si>
  <si>
    <t xml:space="preserve">Deuteronomy 7:1–11</t>
  </si>
  <si>
    <t xml:space="preserve">Brit Chadashah: Mark 12:28–34</t>
  </si>
  <si>
    <t xml:space="preserve">12 Av 5787</t>
  </si>
  <si>
    <t xml:space="preserve">Eikev</t>
  </si>
  <si>
    <t xml:space="preserve">Deuteronomy 7:12–8:10</t>
  </si>
  <si>
    <t xml:space="preserve">Titus 1</t>
  </si>
  <si>
    <t xml:space="preserve">Micah 4</t>
  </si>
  <si>
    <t xml:space="preserve">13 Av 5787</t>
  </si>
  <si>
    <t xml:space="preserve">Deuteronomy 8:11–9:3</t>
  </si>
  <si>
    <t xml:space="preserve">Titus 2</t>
  </si>
  <si>
    <t xml:space="preserve">Micah 5</t>
  </si>
  <si>
    <t xml:space="preserve">14 Av 5787</t>
  </si>
  <si>
    <t xml:space="preserve">Deuteronomy 9:4–29</t>
  </si>
  <si>
    <t xml:space="preserve">Titus 3</t>
  </si>
  <si>
    <t xml:space="preserve">Micah 6</t>
  </si>
  <si>
    <t xml:space="preserve">15 Av 5787</t>
  </si>
  <si>
    <t xml:space="preserve">Tu B’Av</t>
  </si>
  <si>
    <t xml:space="preserve">Deuteronomy 10:1–11</t>
  </si>
  <si>
    <t xml:space="preserve">Philemon 1</t>
  </si>
  <si>
    <t xml:space="preserve">16 Av 5787</t>
  </si>
  <si>
    <t xml:space="preserve">Deuteronomy 10:12–11:9</t>
  </si>
  <si>
    <t xml:space="preserve">1 John 1</t>
  </si>
  <si>
    <t xml:space="preserve">Micah 7</t>
  </si>
  <si>
    <t xml:space="preserve">17 Av 5787</t>
  </si>
  <si>
    <t xml:space="preserve">Deuteronomy 11:10–21</t>
  </si>
  <si>
    <t xml:space="preserve">Haftarah: Isaiah 49:14–51:3</t>
  </si>
  <si>
    <t xml:space="preserve">Nahum 1</t>
  </si>
  <si>
    <t xml:space="preserve">18 Av 5787</t>
  </si>
  <si>
    <t xml:space="preserve">Deuteronomy 11:22–25</t>
  </si>
  <si>
    <t xml:space="preserve">Brit Chadashah: Matthew 4:1–11</t>
  </si>
  <si>
    <t xml:space="preserve">19 Av 5787</t>
  </si>
  <si>
    <t xml:space="preserve">Re'eh</t>
  </si>
  <si>
    <t xml:space="preserve">Deuteronomy 11:26–12:10</t>
  </si>
  <si>
    <t xml:space="preserve">1 John 2</t>
  </si>
  <si>
    <t xml:space="preserve">Nahum 2</t>
  </si>
  <si>
    <t xml:space="preserve">20 Av 5787</t>
  </si>
  <si>
    <t xml:space="preserve">Deuteronomy 12:11–28</t>
  </si>
  <si>
    <t xml:space="preserve">1 John 3</t>
  </si>
  <si>
    <t xml:space="preserve">Nahum 3</t>
  </si>
  <si>
    <t xml:space="preserve">21 Av 5787</t>
  </si>
  <si>
    <t xml:space="preserve">Deuteronomy 12:29–13:19</t>
  </si>
  <si>
    <t xml:space="preserve">1 John 4</t>
  </si>
  <si>
    <t xml:space="preserve">22 Av 5787</t>
  </si>
  <si>
    <t xml:space="preserve">Deuteronomy 14:1–21</t>
  </si>
  <si>
    <t xml:space="preserve">1 John 5</t>
  </si>
  <si>
    <t xml:space="preserve">Habakkuk 1</t>
  </si>
  <si>
    <t xml:space="preserve">23 Av 5787</t>
  </si>
  <si>
    <t xml:space="preserve">Deuteronomy 14:22–29</t>
  </si>
  <si>
    <t xml:space="preserve">Habakkuk 2</t>
  </si>
  <si>
    <t xml:space="preserve">24 Av 5787</t>
  </si>
  <si>
    <t xml:space="preserve">Deuteronomy 15:1–18</t>
  </si>
  <si>
    <t xml:space="preserve">Haftarah: Isaiah 54:11–55:5</t>
  </si>
  <si>
    <t xml:space="preserve">2 John 1</t>
  </si>
  <si>
    <t xml:space="preserve">Habakkuk 3</t>
  </si>
  <si>
    <t xml:space="preserve">25 Av 5787</t>
  </si>
  <si>
    <t xml:space="preserve">Deuteronomy 15:19–16:17</t>
  </si>
  <si>
    <t xml:space="preserve">Brit Chadashah: 1 John 4:1–6</t>
  </si>
  <si>
    <t xml:space="preserve">26 Av 5787</t>
  </si>
  <si>
    <t xml:space="preserve">Shoftim</t>
  </si>
  <si>
    <t xml:space="preserve">Deuteronomy 16:18–17:13</t>
  </si>
  <si>
    <t xml:space="preserve">3 John 1</t>
  </si>
  <si>
    <t xml:space="preserve">27 Av 5787</t>
  </si>
  <si>
    <t xml:space="preserve">Deuteronomy 17:14–20</t>
  </si>
  <si>
    <t xml:space="preserve">Jude 1</t>
  </si>
  <si>
    <t xml:space="preserve">Zephaniah 1</t>
  </si>
  <si>
    <t xml:space="preserve">28 Av 5787</t>
  </si>
  <si>
    <t xml:space="preserve">Deuteronomy 18:1–5</t>
  </si>
  <si>
    <t xml:space="preserve">Revelation 1</t>
  </si>
  <si>
    <t xml:space="preserve">Zephaniah 2</t>
  </si>
  <si>
    <t xml:space="preserve">29 Av 5787</t>
  </si>
  <si>
    <t xml:space="preserve">Deuteronomy 18:6–13</t>
  </si>
  <si>
    <t xml:space="preserve">Zephaniah 3</t>
  </si>
  <si>
    <t xml:space="preserve">30 Av 5787</t>
  </si>
  <si>
    <t xml:space="preserve">Rosh Chodesh Elul</t>
  </si>
  <si>
    <t xml:space="preserve">Deuteronomy 18:14–19:13</t>
  </si>
  <si>
    <t xml:space="preserve">Rosh Chodesh Elul: Numbers 28:1–15</t>
  </si>
  <si>
    <t xml:space="preserve">Revelation 2</t>
  </si>
  <si>
    <t xml:space="preserve">1 Elul 5787</t>
  </si>
  <si>
    <t xml:space="preserve">Elul · season of teshuvah · Rosh Chodesh Elul</t>
  </si>
  <si>
    <t xml:space="preserve">Deuteronomy 19:14–20:9</t>
  </si>
  <si>
    <t xml:space="preserve">Haftarah: Isaiah 51:12–52:12</t>
  </si>
  <si>
    <t xml:space="preserve">Revelation 3</t>
  </si>
  <si>
    <t xml:space="preserve">Haggai 1</t>
  </si>
  <si>
    <t xml:space="preserve">2 Elul 5787</t>
  </si>
  <si>
    <t xml:space="preserve">Elul · season of teshuvah</t>
  </si>
  <si>
    <t xml:space="preserve">Deuteronomy 20:10–21:9</t>
  </si>
  <si>
    <t xml:space="preserve">Brit Chadashah: Acts 3:17–26</t>
  </si>
  <si>
    <t xml:space="preserve">3 Elul 5787</t>
  </si>
  <si>
    <t xml:space="preserve">Ki Teitzei</t>
  </si>
  <si>
    <t xml:space="preserve">Deuteronomy 21:10–21</t>
  </si>
  <si>
    <t xml:space="preserve">Revelation 4</t>
  </si>
  <si>
    <t xml:space="preserve">Haggai 2</t>
  </si>
  <si>
    <t xml:space="preserve">4 Elul 5787</t>
  </si>
  <si>
    <t xml:space="preserve">Deuteronomy 21:22–22:7</t>
  </si>
  <si>
    <t xml:space="preserve">Revelation 5</t>
  </si>
  <si>
    <t xml:space="preserve">Zechariah 1</t>
  </si>
  <si>
    <t xml:space="preserve">5 Elul 5787</t>
  </si>
  <si>
    <t xml:space="preserve">Deuteronomy 22:8–23:7</t>
  </si>
  <si>
    <t xml:space="preserve">6 Elul 5787</t>
  </si>
  <si>
    <t xml:space="preserve">Deuteronomy 23:8–24</t>
  </si>
  <si>
    <t xml:space="preserve">Revelation 6</t>
  </si>
  <si>
    <t xml:space="preserve">Zechariah 2</t>
  </si>
  <si>
    <t xml:space="preserve">7 Elul 5787</t>
  </si>
  <si>
    <t xml:space="preserve">Deuteronomy 23:25–24:4</t>
  </si>
  <si>
    <t xml:space="preserve">Revelation 7</t>
  </si>
  <si>
    <t xml:space="preserve">Zechariah 3</t>
  </si>
  <si>
    <t xml:space="preserve">8 Elul 5787</t>
  </si>
  <si>
    <t xml:space="preserve">Deuteronomy 24:5–13</t>
  </si>
  <si>
    <t xml:space="preserve">Haftarah: Isaiah 54:1–10</t>
  </si>
  <si>
    <t xml:space="preserve">Revelation 8</t>
  </si>
  <si>
    <t xml:space="preserve">Zechariah 4</t>
  </si>
  <si>
    <t xml:space="preserve">9 Elul 5787</t>
  </si>
  <si>
    <t xml:space="preserve">Deuteronomy 24:14–25:19</t>
  </si>
  <si>
    <t xml:space="preserve">Brit Chadashah: Galatians 3:10–14</t>
  </si>
  <si>
    <t xml:space="preserve">10 Elul 5787</t>
  </si>
  <si>
    <t xml:space="preserve">Ki Tavo</t>
  </si>
  <si>
    <t xml:space="preserve">Deuteronomy 26:1–11</t>
  </si>
  <si>
    <t xml:space="preserve">Revelation 9</t>
  </si>
  <si>
    <t xml:space="preserve">Zechariah 5</t>
  </si>
  <si>
    <t xml:space="preserve">11 Elul 5787</t>
  </si>
  <si>
    <t xml:space="preserve">Deuteronomy 26:12–15</t>
  </si>
  <si>
    <t xml:space="preserve">Revelation 10</t>
  </si>
  <si>
    <t xml:space="preserve">12 Elul 5787</t>
  </si>
  <si>
    <t xml:space="preserve">Deuteronomy 26:16–19</t>
  </si>
  <si>
    <t xml:space="preserve">Zechariah 6</t>
  </si>
  <si>
    <t xml:space="preserve">13 Elul 5787</t>
  </si>
  <si>
    <t xml:space="preserve">Deuteronomy 27:1–10</t>
  </si>
  <si>
    <t xml:space="preserve">Revelation 11</t>
  </si>
  <si>
    <t xml:space="preserve">Zechariah 7</t>
  </si>
  <si>
    <t xml:space="preserve">14 Elul 5787</t>
  </si>
  <si>
    <t xml:space="preserve">Deuteronomy 27:11–28:6</t>
  </si>
  <si>
    <t xml:space="preserve">Revelation 12</t>
  </si>
  <si>
    <t xml:space="preserve">Zechariah 8</t>
  </si>
  <si>
    <t xml:space="preserve">15 Elul 5787</t>
  </si>
  <si>
    <t xml:space="preserve">Deuteronomy 28:7–69</t>
  </si>
  <si>
    <t xml:space="preserve">Haftarah: Isaiah 60:1–22</t>
  </si>
  <si>
    <t xml:space="preserve">Revelation 13</t>
  </si>
  <si>
    <t xml:space="preserve">16 Elul 5787</t>
  </si>
  <si>
    <t xml:space="preserve">Deuteronomy 29:1–8</t>
  </si>
  <si>
    <t xml:space="preserve">Brit Chadashah: Romans 11:1–12</t>
  </si>
  <si>
    <t xml:space="preserve">17 Elul 5787</t>
  </si>
  <si>
    <t xml:space="preserve">Nitzavim-Vayeilech</t>
  </si>
  <si>
    <t xml:space="preserve">Deuteronomy 29:9–28</t>
  </si>
  <si>
    <t xml:space="preserve">Revelation 14</t>
  </si>
  <si>
    <t xml:space="preserve">Zechariah 9</t>
  </si>
  <si>
    <t xml:space="preserve">18 Elul 5787</t>
  </si>
  <si>
    <t xml:space="preserve">Deuteronomy 30:1–6</t>
  </si>
  <si>
    <t xml:space="preserve">Zechariah 10</t>
  </si>
  <si>
    <t xml:space="preserve">19 Elul 5787</t>
  </si>
  <si>
    <t xml:space="preserve">Deuteronomy 30:7–14</t>
  </si>
  <si>
    <t xml:space="preserve">Revelation 15</t>
  </si>
  <si>
    <t xml:space="preserve">Zechariah 11</t>
  </si>
  <si>
    <t xml:space="preserve">20 Elul 5787</t>
  </si>
  <si>
    <t xml:space="preserve">Deuteronomy 30:15–31:6</t>
  </si>
  <si>
    <t xml:space="preserve">Revelation 16</t>
  </si>
  <si>
    <t xml:space="preserve">21 Elul 5787</t>
  </si>
  <si>
    <t xml:space="preserve">Deuteronomy 31:7–13</t>
  </si>
  <si>
    <t xml:space="preserve">Revelation 17</t>
  </si>
  <si>
    <t xml:space="preserve">Zechariah 12</t>
  </si>
  <si>
    <t xml:space="preserve">22 Elul 5787</t>
  </si>
  <si>
    <t xml:space="preserve">Deuteronomy 31:14–19</t>
  </si>
  <si>
    <t xml:space="preserve">Haftarah: Isaiah 61:10–63:9</t>
  </si>
  <si>
    <t xml:space="preserve">Revelation 18</t>
  </si>
  <si>
    <t xml:space="preserve">Zechariah 13</t>
  </si>
  <si>
    <t xml:space="preserve">23 Elul 5787</t>
  </si>
  <si>
    <t xml:space="preserve">Elul · season of teshuvah · Leil Selichot</t>
  </si>
  <si>
    <t xml:space="preserve">Deuteronomy 31:20–30</t>
  </si>
  <si>
    <t xml:space="preserve">Brit Chadashah: Romans 10:1–13; Hebrews 13:5–8</t>
  </si>
  <si>
    <t xml:space="preserve">24 Elul 5787</t>
  </si>
  <si>
    <t xml:space="preserve">Preparing for Rosh Hashanah: Leviticus 23:23–25</t>
  </si>
  <si>
    <t xml:space="preserve">Zechariah 14</t>
  </si>
  <si>
    <t xml:space="preserve">25 Elul 5787</t>
  </si>
  <si>
    <t xml:space="preserve">Preparing for Rosh Hashanah: Numbers 29:1–6</t>
  </si>
  <si>
    <t xml:space="preserve">Revelation 19</t>
  </si>
  <si>
    <t xml:space="preserve">26 Elul 5787</t>
  </si>
  <si>
    <t xml:space="preserve">Preparing for Rosh Hashanah: Psalm 81</t>
  </si>
  <si>
    <t xml:space="preserve">Revelation 20</t>
  </si>
  <si>
    <t xml:space="preserve">Malachi 1</t>
  </si>
  <si>
    <t xml:space="preserve">27 Elul 5787</t>
  </si>
  <si>
    <t xml:space="preserve">Preparing for Rosh Hashanah: Joel 2:1–17</t>
  </si>
  <si>
    <t xml:space="preserve">Revelation 21</t>
  </si>
  <si>
    <t xml:space="preserve">Malachi 2</t>
  </si>
  <si>
    <t xml:space="preserve">28 Elul 5787</t>
  </si>
  <si>
    <t xml:space="preserve">Preparing for Rosh Hashanah: Nehemiah 8:1–12</t>
  </si>
  <si>
    <t xml:space="preserve">Revelation 22</t>
  </si>
  <si>
    <t xml:space="preserve">Malachi 3</t>
  </si>
  <si>
    <t xml:space="preserve">29 Elul 5787</t>
  </si>
  <si>
    <t xml:space="preserve">Elul · season of teshuvah · Erev Rosh Hashanah</t>
  </si>
  <si>
    <t xml:space="preserve">Preparing for Rosh Hashanah: Isaiah 27:12–13</t>
  </si>
  <si>
    <t xml:space="preserve">Festivals &amp; seasons · 5787</t>
  </si>
  <si>
    <t xml:space="preserve">Diaspora dates. Jewish days begin at sunset the evening before the date shown.</t>
  </si>
  <si>
    <t xml:space="preserve">Festival · season</t>
  </si>
  <si>
    <t xml:space="preserve">Rosh Hashanah 5787 · Yom Teruah</t>
  </si>
  <si>
    <t xml:space="preserve">Rosh Hashanah II</t>
  </si>
  <si>
    <t xml:space="preserve">Tzom Gedaliah</t>
  </si>
  <si>
    <t xml:space="preserve">Shabbat Shuva</t>
  </si>
  <si>
    <t xml:space="preserve">Erev Yom Kippur</t>
  </si>
  <si>
    <t xml:space="preserve">Yom Kippur</t>
  </si>
  <si>
    <t xml:space="preserve">Chanukah begins at sunset</t>
  </si>
  <si>
    <t xml:space="preserve">Chanukah day 1</t>
  </si>
  <si>
    <t xml:space="preserve">Chanukah day 2</t>
  </si>
  <si>
    <t xml:space="preserve">Chanukah day 3</t>
  </si>
  <si>
    <t xml:space="preserve">Chanukah day 4</t>
  </si>
  <si>
    <t xml:space="preserve">Chanukah day 5</t>
  </si>
  <si>
    <t xml:space="preserve">Chanukah day 6 · Rosh Chodesh Tevet</t>
  </si>
  <si>
    <t xml:space="preserve">Chanukah day 7 · Rosh Chodesh Tevet</t>
  </si>
  <si>
    <t xml:space="preserve">Chanukah day 8</t>
  </si>
  <si>
    <t xml:space="preserve">Pesach II</t>
  </si>
  <si>
    <t xml:space="preserve">Pesach III (Chol HaMoed)</t>
  </si>
  <si>
    <t xml:space="preserve">Pesach IV (Chol HaMoed)</t>
  </si>
  <si>
    <t xml:space="preserve">Pesach V (Chol HaMoed)</t>
  </si>
  <si>
    <t xml:space="preserve">Pesach VI (Chol HaMoed)</t>
  </si>
  <si>
    <t xml:space="preserve">Pesach VII</t>
  </si>
  <si>
    <t xml:space="preserve">Pesach VIII</t>
  </si>
  <si>
    <t xml:space="preserve">Yom HaShoah</t>
  </si>
  <si>
    <t xml:space="preserve">Rosh Chodesh Iyyar</t>
  </si>
  <si>
    <t xml:space="preserve">Yom HaZikaron</t>
  </si>
  <si>
    <t xml:space="preserve">Yom HaAtzma’ut</t>
  </si>
  <si>
    <t xml:space="preserve">Pesach Sheni</t>
  </si>
  <si>
    <t xml:space="preserve">Lag BaOmer</t>
  </si>
  <si>
    <t xml:space="preserve">Yom Yerushalayim</t>
  </si>
  <si>
    <t xml:space="preserve">Rosh Chodesh Sivan</t>
  </si>
  <si>
    <t xml:space="preserve">Erev Shavuot</t>
  </si>
  <si>
    <t xml:space="preserve">Tzom Tammuz</t>
  </si>
  <si>
    <t xml:space="preserve">Rosh Chodesh Av</t>
  </si>
  <si>
    <t xml:space="preserve">Shabbat Chazon</t>
  </si>
  <si>
    <t xml:space="preserve">Erev Tish’a B’Av</t>
  </si>
  <si>
    <t xml:space="preserve">Tish’a B’Av</t>
  </si>
  <si>
    <t xml:space="preserve">Leil Selichot</t>
  </si>
  <si>
    <t xml:space="preserve">Erev Rosh Hashanah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</si>
</sst>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dd\ d\ mmmm\ yyyy"/>
    <numFmt numFmtId="166" formatCode="General"/>
    <numFmt numFmtId="167" formatCode="0%"/>
    <numFmt numFmtId="168" formatCode="ddd\ d\ mmm\ yyyy"/>
  </numFmts>
  <fonts count="3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Arial"/>
      <family val="0"/>
      <charset val="1"/>
    </font>
    <font>
      <b val="true"/>
      <sz val="26"/>
      <color rgb="FF1F2A44"/>
      <name val="Arial"/>
      <family val="0"/>
      <charset val="1"/>
    </font>
    <font>
      <b val="true"/>
      <sz val="15"/>
      <color rgb="FFB8860B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i val="true"/>
      <sz val="10"/>
      <color rgb="FF1F2A44"/>
      <name val="Arial"/>
      <family val="0"/>
      <charset val="1"/>
    </font>
    <font>
      <b val="true"/>
      <sz val="13"/>
      <color rgb="FF1F2A44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9"/>
      <color rgb="FF555555"/>
      <name val="Arial"/>
      <family val="0"/>
      <charset val="1"/>
    </font>
    <font>
      <sz val="10"/>
      <color rgb="FFB8860B"/>
      <name val="Arial"/>
      <family val="0"/>
      <charset val="1"/>
    </font>
    <font>
      <b val="true"/>
      <sz val="20"/>
      <color rgb="FF1F2A44"/>
      <name val="Arial"/>
      <family val="0"/>
      <charset val="1"/>
    </font>
    <font>
      <i val="true"/>
      <sz val="11"/>
      <color rgb="FFB8860B"/>
      <name val="Arial"/>
      <family val="0"/>
      <charset val="1"/>
    </font>
    <font>
      <i val="true"/>
      <sz val="9"/>
      <color rgb="FF777777"/>
      <name val="Arial"/>
      <family val="0"/>
      <charset val="1"/>
    </font>
    <font>
      <sz val="9"/>
      <color rgb="FF555555"/>
      <name val="Arial"/>
      <family val="0"/>
      <charset val="1"/>
    </font>
    <font>
      <b val="true"/>
      <sz val="18"/>
      <color rgb="FF1F2A44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9"/>
      <name val="Arial"/>
      <family val="0"/>
      <charset val="1"/>
    </font>
    <font>
      <sz val="9"/>
      <name val="Arial"/>
      <family val="0"/>
      <charset val="1"/>
    </font>
    <font>
      <b val="true"/>
      <sz val="9"/>
      <color rgb="FF6A1B9A"/>
      <name val="Arial"/>
      <family val="0"/>
      <charset val="1"/>
    </font>
    <font>
      <b val="true"/>
      <sz val="12"/>
      <color rgb="FF2E7D32"/>
      <name val="Arial"/>
      <family val="0"/>
      <charset val="1"/>
    </font>
    <font>
      <sz val="9"/>
      <color rgb="FF4A148C"/>
      <name val="Arial"/>
      <family val="0"/>
      <charset val="1"/>
    </font>
    <font>
      <b val="true"/>
      <sz val="9"/>
      <color rgb="FF444444"/>
      <name val="Arial"/>
      <family val="0"/>
      <charset val="1"/>
    </font>
    <font>
      <i val="true"/>
      <sz val="9"/>
      <color rgb="FF888888"/>
      <name val="Arial"/>
      <family val="0"/>
      <charset val="1"/>
    </font>
    <font>
      <b val="true"/>
      <sz val="9"/>
      <color rgb="FFB8860B"/>
      <name val="Arial"/>
      <family val="0"/>
      <charset val="1"/>
    </font>
    <font>
      <b val="true"/>
      <sz val="16"/>
      <color rgb="FF1F2A44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F2A44"/>
        <bgColor rgb="FF003366"/>
      </patternFill>
    </fill>
    <fill>
      <patternFill patternType="solid">
        <fgColor rgb="FFFBF6E9"/>
        <bgColor rgb="FFEFEFEF"/>
      </patternFill>
    </fill>
    <fill>
      <patternFill patternType="solid">
        <fgColor rgb="FFF3E7C4"/>
        <bgColor rgb="FFD9EAD3"/>
      </patternFill>
    </fill>
    <fill>
      <patternFill patternType="solid">
        <fgColor rgb="FFE6DDF2"/>
        <bgColor rgb="FFEFEFEF"/>
      </patternFill>
    </fill>
    <fill>
      <patternFill patternType="solid">
        <fgColor rgb="FFEFEFEF"/>
        <bgColor rgb="FFFBF6E9"/>
      </patternFill>
    </fill>
    <fill>
      <patternFill patternType="solid">
        <fgColor rgb="FFFFFFFF"/>
        <bgColor rgb="FFFBF6E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1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22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3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4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5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5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3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5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22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3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9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5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7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3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23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2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23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6">
    <dxf>
      <fill>
        <patternFill patternType="solid">
          <fgColor rgb="FF1F2A44"/>
          <bgColor rgb="FF000000"/>
        </patternFill>
      </fill>
    </dxf>
    <dxf>
      <fill>
        <patternFill patternType="solid">
          <fgColor rgb="FFE6DDF2"/>
          <bgColor rgb="FF000000"/>
        </patternFill>
      </fill>
    </dxf>
    <dxf>
      <fill>
        <patternFill patternType="solid">
          <fgColor rgb="FFF3E7C4"/>
          <bgColor rgb="FF000000"/>
        </patternFill>
      </fill>
    </dxf>
    <dxf>
      <fill>
        <patternFill patternType="solid">
          <fgColor rgb="FFFFE082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444444"/>
          <bgColor rgb="FF000000"/>
        </patternFill>
      </fill>
    </dxf>
    <dxf>
      <fill>
        <patternFill patternType="solid">
          <fgColor rgb="FF6A1B9A"/>
          <bgColor rgb="FF000000"/>
        </patternFill>
      </fill>
    </dxf>
    <dxf>
      <fill>
        <patternFill patternType="solid">
          <fgColor rgb="FFB8860B"/>
          <bgColor rgb="FF000000"/>
        </patternFill>
      </fill>
    </dxf>
    <dxf>
      <fill>
        <patternFill patternType="solid">
          <fgColor rgb="FFEFEFEF"/>
          <bgColor rgb="FF000000"/>
        </patternFill>
      </fill>
    </dxf>
    <dxf>
      <fill>
        <patternFill patternType="solid">
          <fgColor rgb="FF2E7D32"/>
          <bgColor rgb="FF000000"/>
        </patternFill>
      </fill>
    </dxf>
    <dxf>
      <fill>
        <patternFill patternType="solid">
          <fgColor rgb="FF4A148C"/>
          <bgColor rgb="FF000000"/>
        </patternFill>
      </fill>
    </dxf>
    <dxf>
      <fill>
        <patternFill patternType="solid">
          <fgColor rgb="FF888888"/>
          <bgColor rgb="FF000000"/>
        </patternFill>
      </fill>
    </dxf>
    <dxf>
      <fill>
        <patternFill>
          <bgColor rgb="FFD9EAD3"/>
        </patternFill>
      </fill>
    </dxf>
    <dxf>
      <font>
        <b val="1"/>
        <color rgb="FF000000"/>
      </font>
      <fill>
        <patternFill>
          <bgColor rgb="FFFFE08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8860B"/>
      <rgbColor rgb="FF6A1B9A"/>
      <rgbColor rgb="FF008080"/>
      <rgbColor rgb="FFC0C0C0"/>
      <rgbColor rgb="FF888888"/>
      <rgbColor rgb="FF9999FF"/>
      <rgbColor rgb="FF993366"/>
      <rgbColor rgb="FFFBF6E9"/>
      <rgbColor rgb="FFEFEFEF"/>
      <rgbColor rgb="FF4A148C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6DDF2"/>
      <rgbColor rgb="FFD9EAD3"/>
      <rgbColor rgb="FFF3E7C4"/>
      <rgbColor rgb="FF99CCFF"/>
      <rgbColor rgb="FFFF99CC"/>
      <rgbColor rgb="FFCC99FF"/>
      <rgbColor rgb="FFFFE082"/>
      <rgbColor rgb="FF3366FF"/>
      <rgbColor rgb="FF33CCCC"/>
      <rgbColor rgb="FF99CC00"/>
      <rgbColor rgb="FFFFCC00"/>
      <rgbColor rgb="FFFF9900"/>
      <rgbColor rgb="FFFF6600"/>
      <rgbColor rgb="FF777777"/>
      <rgbColor rgb="FF969696"/>
      <rgbColor rgb="FF003366"/>
      <rgbColor rgb="FF2E7D32"/>
      <rgbColor rgb="FF003300"/>
      <rgbColor rgb="FF444444"/>
      <rgbColor rgb="FF993300"/>
      <rgbColor rgb="FF993366"/>
      <rgbColor rgb="FF555555"/>
      <rgbColor rgb="FF1F2A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8860B"/>
    <pageSetUpPr fitToPage="true"/>
  </sheetPr>
  <dimension ref="A1:D4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3" min="3" style="0" width="84"/>
    <col collapsed="false" customWidth="true" hidden="false" outlineLevel="0" max="4" min="4" style="0" width="14"/>
  </cols>
  <sheetData>
    <row r="1" customFormat="false" ht="15" hidden="false" customHeight="false" outlineLevel="0" collapsed="false">
      <c r="A1" s="1"/>
      <c r="B1" s="1"/>
      <c r="C1" s="1"/>
      <c r="D1" s="1"/>
    </row>
    <row r="2" customFormat="false" ht="36" hidden="false" customHeight="true" outlineLevel="0" collapsed="false">
      <c r="A2" s="1"/>
      <c r="B2" s="2" t="s">
        <v>0</v>
      </c>
      <c r="C2" s="1"/>
      <c r="D2" s="1"/>
    </row>
    <row r="3" customFormat="false" ht="21.75" hidden="false" customHeight="true" outlineLevel="0" collapsed="false">
      <c r="A3" s="1"/>
      <c r="B3" s="3" t="s">
        <v>1</v>
      </c>
      <c r="C3" s="1"/>
      <c r="D3" s="1"/>
    </row>
    <row r="4" customFormat="false" ht="15" hidden="false" customHeight="false" outlineLevel="0" collapsed="false">
      <c r="A4" s="1"/>
      <c r="B4" s="1"/>
      <c r="C4" s="4" t="s">
        <v>2</v>
      </c>
      <c r="D4" s="1"/>
    </row>
    <row r="5" customFormat="false" ht="15" hidden="false" customHeight="false" outlineLevel="0" collapsed="false">
      <c r="A5" s="1"/>
      <c r="B5" s="1"/>
      <c r="C5" s="5" t="s">
        <v>3</v>
      </c>
      <c r="D5" s="1"/>
    </row>
    <row r="6" customFormat="false" ht="15" hidden="false" customHeight="false" outlineLevel="0" collapsed="false">
      <c r="A6" s="1"/>
      <c r="B6" s="1"/>
      <c r="C6" s="1"/>
      <c r="D6" s="1"/>
    </row>
    <row r="7" customFormat="false" ht="16.15" hidden="false" customHeight="false" outlineLevel="0" collapsed="false">
      <c r="A7" s="1"/>
      <c r="B7" s="6" t="s">
        <v>4</v>
      </c>
      <c r="C7" s="1"/>
      <c r="D7" s="1"/>
    </row>
    <row r="8" customFormat="false" ht="43.5" hidden="false" customHeight="true" outlineLevel="0" collapsed="false">
      <c r="A8" s="1"/>
      <c r="B8" s="1"/>
      <c r="C8" s="7" t="s">
        <v>5</v>
      </c>
      <c r="D8" s="1"/>
    </row>
    <row r="9" customFormat="false" ht="15" hidden="false" customHeight="false" outlineLevel="0" collapsed="false">
      <c r="A9" s="1"/>
      <c r="B9" s="1"/>
      <c r="C9" s="1"/>
      <c r="D9" s="1"/>
    </row>
    <row r="10" customFormat="false" ht="16.15" hidden="false" customHeight="false" outlineLevel="0" collapsed="false">
      <c r="A10" s="1"/>
      <c r="B10" s="6" t="s">
        <v>6</v>
      </c>
      <c r="C10" s="1"/>
      <c r="D10" s="1"/>
    </row>
    <row r="11" customFormat="false" ht="30" hidden="false" customHeight="true" outlineLevel="0" collapsed="false">
      <c r="A11" s="1"/>
      <c r="B11" s="8" t="s">
        <v>7</v>
      </c>
      <c r="C11" s="7" t="s">
        <v>8</v>
      </c>
      <c r="D11" s="1"/>
    </row>
    <row r="12" customFormat="false" ht="30" hidden="false" customHeight="true" outlineLevel="0" collapsed="false">
      <c r="A12" s="1"/>
      <c r="B12" s="8" t="s">
        <v>9</v>
      </c>
      <c r="C12" s="7" t="s">
        <v>10</v>
      </c>
      <c r="D12" s="1"/>
    </row>
    <row r="13" customFormat="false" ht="30" hidden="false" customHeight="true" outlineLevel="0" collapsed="false">
      <c r="A13" s="1"/>
      <c r="B13" s="8" t="s">
        <v>11</v>
      </c>
      <c r="C13" s="7" t="s">
        <v>12</v>
      </c>
      <c r="D13" s="1"/>
    </row>
    <row r="14" customFormat="false" ht="30" hidden="false" customHeight="true" outlineLevel="0" collapsed="false">
      <c r="A14" s="1"/>
      <c r="B14" s="8" t="s">
        <v>13</v>
      </c>
      <c r="C14" s="7" t="s">
        <v>14</v>
      </c>
      <c r="D14" s="1"/>
    </row>
    <row r="15" customFormat="false" ht="30" hidden="false" customHeight="true" outlineLevel="0" collapsed="false">
      <c r="A15" s="1"/>
      <c r="B15" s="8" t="s">
        <v>15</v>
      </c>
      <c r="C15" s="7" t="s">
        <v>16</v>
      </c>
      <c r="D15" s="1"/>
    </row>
    <row r="16" customFormat="false" ht="15" hidden="false" customHeight="false" outlineLevel="0" collapsed="false">
      <c r="A16" s="1"/>
      <c r="B16" s="1"/>
      <c r="C16" s="1"/>
      <c r="D16" s="1"/>
    </row>
    <row r="17" customFormat="false" ht="16.15" hidden="false" customHeight="false" outlineLevel="0" collapsed="false">
      <c r="A17" s="1"/>
      <c r="B17" s="6" t="s">
        <v>17</v>
      </c>
      <c r="C17" s="1"/>
      <c r="D17" s="1"/>
    </row>
    <row r="18" customFormat="false" ht="15" hidden="false" customHeight="false" outlineLevel="0" collapsed="false">
      <c r="A18" s="1"/>
      <c r="B18" s="9" t="s">
        <v>18</v>
      </c>
      <c r="C18" s="9" t="s">
        <v>19</v>
      </c>
      <c r="D18" s="9" t="s">
        <v>20</v>
      </c>
    </row>
    <row r="19" customFormat="false" ht="18" hidden="false" customHeight="true" outlineLevel="0" collapsed="false">
      <c r="A19" s="1"/>
      <c r="B19" s="10" t="s">
        <v>21</v>
      </c>
      <c r="C19" s="11" t="s">
        <v>22</v>
      </c>
      <c r="D19" s="12" t="s">
        <v>23</v>
      </c>
    </row>
    <row r="20" customFormat="false" ht="18" hidden="false" customHeight="true" outlineLevel="0" collapsed="false">
      <c r="A20" s="1"/>
      <c r="B20" s="10" t="s">
        <v>24</v>
      </c>
      <c r="C20" s="11" t="s">
        <v>25</v>
      </c>
      <c r="D20" s="12" t="s">
        <v>26</v>
      </c>
    </row>
    <row r="21" customFormat="false" ht="18" hidden="false" customHeight="true" outlineLevel="0" collapsed="false">
      <c r="A21" s="1"/>
      <c r="B21" s="10" t="s">
        <v>27</v>
      </c>
      <c r="C21" s="11" t="s">
        <v>28</v>
      </c>
      <c r="D21" s="12" t="s">
        <v>29</v>
      </c>
    </row>
    <row r="22" customFormat="false" ht="22.35" hidden="false" customHeight="false" outlineLevel="0" collapsed="false">
      <c r="A22" s="1"/>
      <c r="B22" s="1"/>
      <c r="C22" s="13" t="s">
        <v>30</v>
      </c>
      <c r="D22" s="1"/>
    </row>
    <row r="23" customFormat="false" ht="15" hidden="false" customHeight="false" outlineLevel="0" collapsed="false">
      <c r="A23" s="1"/>
      <c r="B23" s="1"/>
      <c r="C23" s="1"/>
      <c r="D23" s="1"/>
    </row>
    <row r="24" customFormat="false" ht="16.15" hidden="false" customHeight="false" outlineLevel="0" collapsed="false">
      <c r="A24" s="1"/>
      <c r="B24" s="6" t="s">
        <v>31</v>
      </c>
      <c r="C24" s="1"/>
      <c r="D24" s="1"/>
    </row>
    <row r="25" customFormat="false" ht="43.5" hidden="false" customHeight="true" outlineLevel="0" collapsed="false">
      <c r="A25" s="1"/>
      <c r="B25" s="8" t="s">
        <v>32</v>
      </c>
      <c r="C25" s="7" t="s">
        <v>33</v>
      </c>
      <c r="D25" s="1"/>
    </row>
    <row r="26" customFormat="false" ht="43.5" hidden="false" customHeight="true" outlineLevel="0" collapsed="false">
      <c r="A26" s="1"/>
      <c r="B26" s="8" t="s">
        <v>34</v>
      </c>
      <c r="C26" s="7" t="s">
        <v>35</v>
      </c>
      <c r="D26" s="1"/>
    </row>
    <row r="27" customFormat="false" ht="43.5" hidden="false" customHeight="true" outlineLevel="0" collapsed="false">
      <c r="A27" s="1"/>
      <c r="B27" s="8" t="s">
        <v>36</v>
      </c>
      <c r="C27" s="7" t="s">
        <v>37</v>
      </c>
      <c r="D27" s="1"/>
    </row>
    <row r="28" customFormat="false" ht="30" hidden="false" customHeight="true" outlineLevel="0" collapsed="false">
      <c r="A28" s="1"/>
      <c r="B28" s="8" t="s">
        <v>38</v>
      </c>
      <c r="C28" s="7" t="s">
        <v>39</v>
      </c>
      <c r="D28" s="1"/>
    </row>
    <row r="29" customFormat="false" ht="30" hidden="false" customHeight="true" outlineLevel="0" collapsed="false">
      <c r="A29" s="1"/>
      <c r="B29" s="8" t="s">
        <v>40</v>
      </c>
      <c r="C29" s="7" t="s">
        <v>41</v>
      </c>
      <c r="D29" s="1"/>
    </row>
    <row r="30" customFormat="false" ht="43.5" hidden="false" customHeight="true" outlineLevel="0" collapsed="false">
      <c r="A30" s="1"/>
      <c r="B30" s="8" t="s">
        <v>42</v>
      </c>
      <c r="C30" s="7" t="s">
        <v>43</v>
      </c>
      <c r="D30" s="1"/>
    </row>
    <row r="31" customFormat="false" ht="43.5" hidden="false" customHeight="true" outlineLevel="0" collapsed="false">
      <c r="A31" s="1"/>
      <c r="B31" s="8" t="s">
        <v>44</v>
      </c>
      <c r="C31" s="7" t="s">
        <v>45</v>
      </c>
      <c r="D31" s="1"/>
    </row>
    <row r="32" customFormat="false" ht="15" hidden="false" customHeight="false" outlineLevel="0" collapsed="false">
      <c r="A32" s="1"/>
      <c r="B32" s="1"/>
      <c r="C32" s="1"/>
      <c r="D32" s="1"/>
    </row>
    <row r="33" customFormat="false" ht="16.15" hidden="false" customHeight="false" outlineLevel="0" collapsed="false">
      <c r="A33" s="1"/>
      <c r="B33" s="6" t="s">
        <v>46</v>
      </c>
      <c r="C33" s="1"/>
      <c r="D33" s="1"/>
    </row>
    <row r="34" customFormat="false" ht="30" hidden="false" customHeight="true" outlineLevel="0" collapsed="false">
      <c r="A34" s="1"/>
      <c r="B34" s="1"/>
      <c r="C34" s="7" t="s">
        <v>47</v>
      </c>
      <c r="D34" s="1"/>
    </row>
    <row r="35" customFormat="false" ht="15" hidden="false" customHeight="false" outlineLevel="0" collapsed="false">
      <c r="A35" s="1"/>
      <c r="B35" s="1"/>
      <c r="C35" s="1"/>
      <c r="D35" s="1"/>
    </row>
    <row r="36" customFormat="false" ht="16.15" hidden="false" customHeight="false" outlineLevel="0" collapsed="false">
      <c r="A36" s="1"/>
      <c r="B36" s="6" t="s">
        <v>48</v>
      </c>
      <c r="C36" s="1"/>
      <c r="D36" s="1"/>
    </row>
    <row r="37" customFormat="false" ht="57.75" hidden="false" customHeight="true" outlineLevel="0" collapsed="false">
      <c r="A37" s="1"/>
      <c r="B37" s="1"/>
      <c r="C37" s="7" t="s">
        <v>49</v>
      </c>
      <c r="D37" s="1"/>
    </row>
    <row r="38" customFormat="false" ht="15" hidden="false" customHeight="false" outlineLevel="0" collapsed="false">
      <c r="A38" s="1"/>
      <c r="B38" s="1"/>
      <c r="C38" s="1"/>
      <c r="D38" s="1"/>
    </row>
    <row r="39" customFormat="false" ht="16.15" hidden="false" customHeight="false" outlineLevel="0" collapsed="false">
      <c r="A39" s="1"/>
      <c r="B39" s="6" t="s">
        <v>50</v>
      </c>
      <c r="C39" s="1"/>
      <c r="D39" s="1"/>
    </row>
    <row r="40" customFormat="false" ht="30" hidden="false" customHeight="true" outlineLevel="0" collapsed="false">
      <c r="A40" s="1"/>
      <c r="B40" s="14" t="s">
        <v>51</v>
      </c>
      <c r="C40" s="7" t="s">
        <v>52</v>
      </c>
      <c r="D40" s="1"/>
    </row>
    <row r="41" customFormat="false" ht="30" hidden="false" customHeight="true" outlineLevel="0" collapsed="false">
      <c r="A41" s="1"/>
      <c r="B41" s="14" t="s">
        <v>51</v>
      </c>
      <c r="C41" s="7" t="s">
        <v>53</v>
      </c>
      <c r="D41" s="1"/>
    </row>
    <row r="42" customFormat="false" ht="30" hidden="false" customHeight="true" outlineLevel="0" collapsed="false">
      <c r="A42" s="1"/>
      <c r="B42" s="14" t="s">
        <v>51</v>
      </c>
      <c r="C42" s="7" t="s">
        <v>54</v>
      </c>
      <c r="D42" s="1"/>
    </row>
    <row r="43" customFormat="false" ht="16.5" hidden="false" customHeight="true" outlineLevel="0" collapsed="false">
      <c r="A43" s="1"/>
      <c r="B43" s="14" t="s">
        <v>51</v>
      </c>
      <c r="C43" s="7" t="s">
        <v>55</v>
      </c>
      <c r="D43" s="1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2A44"/>
    <pageSetUpPr fitToPage="true"/>
  </sheetPr>
  <dimension ref="A1:E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62"/>
    <col collapsed="false" customWidth="true" hidden="false" outlineLevel="0" max="5" min="3" style="0" width="12"/>
  </cols>
  <sheetData>
    <row r="1" customFormat="false" ht="24.45" hidden="false" customHeight="false" outlineLevel="0" collapsed="false">
      <c r="A1" s="15" t="s">
        <v>56</v>
      </c>
      <c r="B1" s="1"/>
      <c r="C1" s="1"/>
      <c r="D1" s="1"/>
      <c r="E1" s="1"/>
    </row>
    <row r="2" customFormat="false" ht="15" hidden="false" customHeight="false" outlineLevel="0" collapsed="false">
      <c r="A2" s="16" t="s">
        <v>57</v>
      </c>
      <c r="B2" s="1"/>
      <c r="C2" s="1"/>
      <c r="D2" s="1"/>
      <c r="E2" s="1"/>
    </row>
    <row r="3" customFormat="false" ht="15" hidden="false" customHeight="false" outlineLevel="0" collapsed="false">
      <c r="A3" s="1"/>
      <c r="B3" s="1"/>
      <c r="C3" s="1"/>
      <c r="D3" s="1"/>
      <c r="E3" s="1"/>
    </row>
    <row r="4" customFormat="false" ht="16.15" hidden="false" customHeight="false" outlineLevel="0" collapsed="false">
      <c r="A4" s="17" t="s">
        <v>58</v>
      </c>
      <c r="B4" s="1"/>
      <c r="C4" s="1"/>
      <c r="D4" s="1"/>
      <c r="E4" s="1"/>
    </row>
    <row r="5" customFormat="false" ht="16.5" hidden="false" customHeight="true" outlineLevel="0" collapsed="false">
      <c r="A5" s="18" t="s">
        <v>59</v>
      </c>
      <c r="B5" s="19" t="n">
        <f aca="true">IFERROR(INDEX('Daily Plan'!$A$5:$A$389,MATCH(TODAY(),'Daily Plan'!$A$5:$A$389,0)),"Outside this plan year")</f>
        <v>46295</v>
      </c>
      <c r="C5" s="1"/>
      <c r="D5" s="1"/>
      <c r="E5" s="1"/>
    </row>
    <row r="6" customFormat="false" ht="16.5" hidden="false" customHeight="true" outlineLevel="0" collapsed="false">
      <c r="A6" s="18" t="s">
        <v>60</v>
      </c>
      <c r="B6" s="20" t="str">
        <f aca="true">IFERROR(INDEX('Daily Plan'!$B$5:$B$389,MATCH(TODAY(),'Daily Plan'!$A$5:$A$389,0))&amp;"","This plan covers 12 September 2026 – 1 October 2027")</f>
        <v>19 Tishrei 5787</v>
      </c>
      <c r="C6" s="1"/>
      <c r="D6" s="1"/>
      <c r="E6" s="1"/>
    </row>
    <row r="7" customFormat="false" ht="30" hidden="false" customHeight="true" outlineLevel="0" collapsed="false">
      <c r="A7" s="18" t="s">
        <v>61</v>
      </c>
      <c r="B7" s="20" t="str">
        <f aca="true">IFERROR(INDEX('Daily Plan'!$C$5:$C$389,MATCH(TODAY(),'Daily Plan'!$A$5:$A$389,0))&amp;"","This plan covers 12 September 2026 – 1 October 2027")</f>
        <v>Sukkot V (Chol HaMoed)</v>
      </c>
      <c r="C7" s="1"/>
      <c r="D7" s="1"/>
      <c r="E7" s="1"/>
    </row>
    <row r="8" customFormat="false" ht="16.5" hidden="false" customHeight="true" outlineLevel="0" collapsed="false">
      <c r="A8" s="18" t="s">
        <v>62</v>
      </c>
      <c r="B8" s="20" t="str">
        <f aca="true">IFERROR(INDEX('Daily Plan'!$D$5:$D$389,MATCH(TODAY(),'Daily Plan'!$A$5:$A$389,0))&amp;"","This plan covers 12 September 2026 – 1 October 2027")</f>
        <v>Festival week</v>
      </c>
      <c r="C8" s="1"/>
      <c r="D8" s="1"/>
      <c r="E8" s="1"/>
    </row>
    <row r="9" customFormat="false" ht="16.5" hidden="false" customHeight="true" outlineLevel="0" collapsed="false">
      <c r="A9" s="18" t="s">
        <v>32</v>
      </c>
      <c r="B9" s="20" t="str">
        <f aca="true">IFERROR(INDEX('Daily Plan'!$E$5:$E$389,MATCH(TODAY(),'Daily Plan'!$A$5:$A$389,0))&amp;"","This plan covers 12 September 2026 – 1 October 2027")</f>
        <v/>
      </c>
      <c r="C9" s="1"/>
      <c r="D9" s="1"/>
      <c r="E9" s="1"/>
    </row>
    <row r="10" customFormat="false" ht="30" hidden="false" customHeight="true" outlineLevel="0" collapsed="false">
      <c r="A10" s="18" t="s">
        <v>63</v>
      </c>
      <c r="B10" s="20" t="str">
        <f aca="true">IFERROR(INDEX('Daily Plan'!$G$5:$G$389,MATCH(TODAY(),'Daily Plan'!$A$5:$A$389,0))&amp;"","This plan covers 12 September 2026 – 1 October 2027")</f>
        <v/>
      </c>
      <c r="C10" s="1"/>
      <c r="D10" s="1"/>
      <c r="E10" s="1"/>
    </row>
    <row r="11" customFormat="false" ht="30" hidden="false" customHeight="true" outlineLevel="0" collapsed="false">
      <c r="A11" s="18" t="s">
        <v>36</v>
      </c>
      <c r="B11" s="20" t="str">
        <f aca="true">IFERROR(INDEX('Daily Plan'!$I$5:$I$389,MATCH(TODAY(),'Daily Plan'!$A$5:$A$389,0))&amp;"","This plan covers 12 September 2026 – 1 October 2027")</f>
        <v>Sukkot Chol ha-Moed Day 3: Numbers 29:23–31 · Brit Chadashah: John 7:25–36</v>
      </c>
      <c r="C11" s="1"/>
      <c r="D11" s="1"/>
      <c r="E11" s="1"/>
    </row>
    <row r="12" customFormat="false" ht="16.5" hidden="false" customHeight="true" outlineLevel="0" collapsed="false">
      <c r="A12" s="18" t="s">
        <v>64</v>
      </c>
      <c r="B12" s="20" t="str">
        <f aca="true">IFERROR(INDEX('Daily Plan'!$K$5:$K$389,MATCH(TODAY(),'Daily Plan'!$A$5:$A$389,0))&amp;"","This plan covers 12 September 2026 – 1 October 2027")</f>
        <v>90–96</v>
      </c>
      <c r="C12" s="1"/>
      <c r="D12" s="1"/>
      <c r="E12" s="1"/>
    </row>
    <row r="13" customFormat="false" ht="16.5" hidden="false" customHeight="true" outlineLevel="0" collapsed="false">
      <c r="A13" s="18" t="s">
        <v>65</v>
      </c>
      <c r="B13" s="20" t="str">
        <f aca="true">IFERROR(INDEX('Daily Plan'!$M$5:$M$389,MATCH(TODAY(),'Daily Plan'!$A$5:$A$389,0))&amp;"","This plan covers 12 September 2026 – 1 October 2027")</f>
        <v>30–31</v>
      </c>
      <c r="C13" s="1"/>
      <c r="D13" s="1"/>
      <c r="E13" s="1"/>
    </row>
    <row r="14" customFormat="false" ht="16.5" hidden="false" customHeight="true" outlineLevel="0" collapsed="false">
      <c r="A14" s="18" t="s">
        <v>42</v>
      </c>
      <c r="B14" s="20" t="str">
        <f aca="true">IFERROR(INDEX('Daily Plan'!$O$5:$O$389,MATCH(TODAY(),'Daily Plan'!$A$5:$A$389,0))&amp;"","This plan covers 12 September 2026 – 1 October 2027")</f>
        <v>Luke 11</v>
      </c>
      <c r="C14" s="1"/>
      <c r="D14" s="1"/>
      <c r="E14" s="1"/>
    </row>
    <row r="15" customFormat="false" ht="16.5" hidden="false" customHeight="true" outlineLevel="0" collapsed="false">
      <c r="A15" s="18" t="s">
        <v>44</v>
      </c>
      <c r="B15" s="20" t="str">
        <f aca="true">IFERROR(INDEX('Daily Plan'!$Q$5:$Q$389,MATCH(TODAY(),'Daily Plan'!$A$5:$A$389,0))&amp;"","This plan covers 12 September 2026 – 1 October 2027")</f>
        <v>Catch-up day</v>
      </c>
      <c r="C15" s="1"/>
      <c r="D15" s="1"/>
      <c r="E15" s="1"/>
    </row>
    <row r="16" customFormat="false" ht="15" hidden="false" customHeight="false" outlineLevel="0" collapsed="false">
      <c r="A16" s="1"/>
      <c r="B16" s="1"/>
      <c r="C16" s="1"/>
      <c r="D16" s="1"/>
      <c r="E16" s="1"/>
    </row>
    <row r="17" customFormat="false" ht="15" hidden="false" customHeight="false" outlineLevel="0" collapsed="false">
      <c r="A17" s="21" t="s">
        <v>66</v>
      </c>
      <c r="B17" s="1"/>
      <c r="C17" s="1"/>
      <c r="D17" s="1"/>
      <c r="E17" s="1"/>
    </row>
    <row r="18" customFormat="false" ht="15" hidden="false" customHeight="false" outlineLevel="0" collapsed="false">
      <c r="A18" s="1"/>
      <c r="B18" s="1"/>
      <c r="C18" s="1"/>
      <c r="D18" s="1"/>
      <c r="E18" s="1"/>
    </row>
    <row r="19" customFormat="false" ht="16.15" hidden="false" customHeight="false" outlineLevel="0" collapsed="false">
      <c r="A19" s="17" t="s">
        <v>67</v>
      </c>
      <c r="B19" s="1"/>
      <c r="C19" s="1"/>
      <c r="D19" s="1"/>
      <c r="E19" s="1"/>
    </row>
    <row r="20" customFormat="false" ht="15" hidden="false" customHeight="false" outlineLevel="0" collapsed="false">
      <c r="A20" s="22" t="s">
        <v>68</v>
      </c>
      <c r="B20" s="22" t="s">
        <v>69</v>
      </c>
      <c r="C20" s="22" t="s">
        <v>70</v>
      </c>
      <c r="D20" s="22" t="s">
        <v>71</v>
      </c>
      <c r="E20" s="22" t="s">
        <v>72</v>
      </c>
    </row>
    <row r="21" customFormat="false" ht="15" hidden="false" customHeight="false" outlineLevel="0" collapsed="false">
      <c r="A21" s="23" t="s">
        <v>32</v>
      </c>
      <c r="B21" s="24" t="s">
        <v>73</v>
      </c>
      <c r="C21" s="25" t="n">
        <f aca="false">COUNTA('Daily Plan'!E5:E389)-COUNTIF('Daily Plan'!E5:E389,"Catch-up*")</f>
        <v>350</v>
      </c>
      <c r="D21" s="25" t="n">
        <f aca="false">COUNTIF('Daily Plan'!F5:F389,"✓")</f>
        <v>0</v>
      </c>
      <c r="E21" s="26" t="n">
        <f aca="false">IF(C21=0,0,D21/C21)</f>
        <v>0</v>
      </c>
    </row>
    <row r="22" customFormat="false" ht="15" hidden="false" customHeight="false" outlineLevel="0" collapsed="false">
      <c r="A22" s="23" t="s">
        <v>34</v>
      </c>
      <c r="B22" s="24" t="s">
        <v>74</v>
      </c>
      <c r="C22" s="25" t="n">
        <f aca="false">COUNTA('Daily Plan'!G5:G389)-COUNTIF('Daily Plan'!G5:G389,"Catch-up*")</f>
        <v>100</v>
      </c>
      <c r="D22" s="25" t="n">
        <f aca="false">COUNTIF('Daily Plan'!H5:H389,"✓")</f>
        <v>0</v>
      </c>
      <c r="E22" s="26" t="n">
        <f aca="false">IF(C22=0,0,D22/C22)</f>
        <v>0</v>
      </c>
    </row>
    <row r="23" customFormat="false" ht="15" hidden="false" customHeight="false" outlineLevel="0" collapsed="false">
      <c r="A23" s="23" t="s">
        <v>36</v>
      </c>
      <c r="B23" s="24" t="s">
        <v>75</v>
      </c>
      <c r="C23" s="25" t="n">
        <f aca="false">COUNTA('Daily Plan'!I5:I389)-COUNTIF('Daily Plan'!I5:I389,"Catch-up*")</f>
        <v>73</v>
      </c>
      <c r="D23" s="25" t="n">
        <f aca="false">COUNTIF('Daily Plan'!J5:J389,"✓")</f>
        <v>0</v>
      </c>
      <c r="E23" s="26" t="n">
        <f aca="false">IF(C23=0,0,D23/C23)</f>
        <v>0</v>
      </c>
    </row>
    <row r="24" customFormat="false" ht="15" hidden="false" customHeight="false" outlineLevel="0" collapsed="false">
      <c r="A24" s="23" t="s">
        <v>38</v>
      </c>
      <c r="B24" s="24" t="s">
        <v>76</v>
      </c>
      <c r="C24" s="25" t="n">
        <f aca="false">COUNTA('Daily Plan'!K5:K389)-COUNTIF('Daily Plan'!K5:K389,"Catch-up*")</f>
        <v>385</v>
      </c>
      <c r="D24" s="25" t="n">
        <f aca="false">COUNTIF('Daily Plan'!L5:L389,"✓")</f>
        <v>0</v>
      </c>
      <c r="E24" s="26" t="n">
        <f aca="false">IF(C24=0,0,D24/C24)</f>
        <v>0</v>
      </c>
    </row>
    <row r="25" customFormat="false" ht="15" hidden="false" customHeight="false" outlineLevel="0" collapsed="false">
      <c r="A25" s="23" t="s">
        <v>40</v>
      </c>
      <c r="B25" s="24" t="s">
        <v>77</v>
      </c>
      <c r="C25" s="25" t="n">
        <f aca="false">COUNTA('Daily Plan'!M5:M389)-COUNTIF('Daily Plan'!M5:M389,"Catch-up*")</f>
        <v>385</v>
      </c>
      <c r="D25" s="25" t="n">
        <f aca="false">COUNTIF('Daily Plan'!N5:N389,"✓")</f>
        <v>0</v>
      </c>
      <c r="E25" s="26" t="n">
        <f aca="false">IF(C25=0,0,D25/C25)</f>
        <v>0</v>
      </c>
    </row>
    <row r="26" customFormat="false" ht="15" hidden="false" customHeight="false" outlineLevel="0" collapsed="false">
      <c r="A26" s="23" t="s">
        <v>42</v>
      </c>
      <c r="B26" s="24" t="s">
        <v>78</v>
      </c>
      <c r="C26" s="25" t="n">
        <f aca="false">COUNTA('Daily Plan'!O5:O389)-COUNTIF('Daily Plan'!O5:O389,"Catch-up*")</f>
        <v>260</v>
      </c>
      <c r="D26" s="25" t="n">
        <f aca="false">COUNTIF('Daily Plan'!P5:P389,"✓")</f>
        <v>0</v>
      </c>
      <c r="E26" s="26" t="n">
        <f aca="false">IF(C26=0,0,D26/C26)</f>
        <v>0</v>
      </c>
    </row>
    <row r="27" customFormat="false" ht="15" hidden="false" customHeight="false" outlineLevel="0" collapsed="false">
      <c r="A27" s="23" t="s">
        <v>44</v>
      </c>
      <c r="B27" s="24" t="s">
        <v>79</v>
      </c>
      <c r="C27" s="25" t="n">
        <f aca="false">COUNTA('Daily Plan'!Q5:Q389)-COUNTIF('Daily Plan'!Q5:Q389,"Catch-up*")</f>
        <v>245</v>
      </c>
      <c r="D27" s="25" t="n">
        <f aca="false">COUNTIF('Daily Plan'!R5:R389,"✓")</f>
        <v>0</v>
      </c>
      <c r="E27" s="26" t="n">
        <f aca="false">IF(C27=0,0,D27/C27)</f>
        <v>0</v>
      </c>
    </row>
    <row r="28" customFormat="false" ht="15" hidden="false" customHeight="false" outlineLevel="0" collapsed="false">
      <c r="A28" s="27" t="s">
        <v>80</v>
      </c>
      <c r="B28" s="27"/>
      <c r="C28" s="28" t="n">
        <f aca="false">SUM(C21:C27)</f>
        <v>1798</v>
      </c>
      <c r="D28" s="28" t="n">
        <f aca="false">SUM(D21:D27)</f>
        <v>0</v>
      </c>
      <c r="E28" s="29" t="n">
        <f aca="false">IF(C28=0,0,D28/C28)</f>
        <v>0</v>
      </c>
    </row>
  </sheetData>
  <conditionalFormatting sqref="E21:E28">
    <cfRule type="dataBar" priority="2">
      <dataBar showValue="1" minLength="10" maxLength="90">
        <cfvo type="num" val="0"/>
        <cfvo type="num" val="1"/>
        <color rgb="FF8FBC8F"/>
      </dataBar>
      <extLst>
        <ext xmlns:x14="http://schemas.microsoft.com/office/spreadsheetml/2009/9/main" uri="{B025F937-C7B1-47D3-B67F-A62EFF666E3E}">
          <x14:id>{FE30A1CC-3073-4C2E-8E46-BE44E53F43BF}</x14:id>
        </ext>
      </extLst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E30A1CC-3073-4C2E-8E46-BE44E53F43BF}">
            <x14:dataBar minLength="10" maxLength="90" axisPosition="none" gradient="true">
              <x14:cfvo type="num">
                <xm:f>0</xm:f>
              </x14:cfvo>
              <x14:cfvo type="num">
                <xm:f>1</xm:f>
              </x14:cfvo>
              <x14:negativeFillColor rgb="FF8FBC8F"/>
              <x14:axisColor rgb="FF000000"/>
            </x14:dataBar>
          </x14:cfRule>
          <xm:sqref>E21:E28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7D32"/>
    <pageSetUpPr fitToPage="true"/>
  </sheetPr>
  <dimension ref="A1:S38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5"/>
    <col collapsed="false" customWidth="true" hidden="false" outlineLevel="0" max="2" min="2" style="0" width="16"/>
    <col collapsed="false" customWidth="true" hidden="false" outlineLevel="0" max="3" min="3" style="0" width="26"/>
    <col collapsed="false" customWidth="true" hidden="false" outlineLevel="0" max="4" min="4" style="0" width="15"/>
    <col collapsed="false" customWidth="true" hidden="false" outlineLevel="0" max="5" min="5" style="0" width="30"/>
    <col collapsed="false" customWidth="true" hidden="false" outlineLevel="0" max="6" min="6" style="0" width="4.5"/>
    <col collapsed="false" customWidth="true" hidden="false" outlineLevel="0" max="7" min="7" style="0" width="32"/>
    <col collapsed="false" customWidth="true" hidden="false" outlineLevel="0" max="8" min="8" style="0" width="4.5"/>
    <col collapsed="false" customWidth="true" hidden="false" outlineLevel="0" max="9" min="9" style="0" width="46"/>
    <col collapsed="false" customWidth="true" hidden="false" outlineLevel="0" max="10" min="10" style="0" width="4.5"/>
    <col collapsed="false" customWidth="true" hidden="false" outlineLevel="0" max="11" min="11" style="0" width="11"/>
    <col collapsed="false" customWidth="true" hidden="false" outlineLevel="0" max="12" min="12" style="0" width="4.5"/>
    <col collapsed="false" customWidth="true" hidden="false" outlineLevel="0" max="13" min="13" style="0" width="8"/>
    <col collapsed="false" customWidth="true" hidden="false" outlineLevel="0" max="14" min="14" style="0" width="4.5"/>
    <col collapsed="false" customWidth="true" hidden="false" outlineLevel="0" max="15" min="15" style="0" width="17"/>
    <col collapsed="false" customWidth="true" hidden="false" outlineLevel="0" max="16" min="16" style="0" width="4.5"/>
    <col collapsed="false" customWidth="true" hidden="false" outlineLevel="0" max="17" min="17" style="0" width="17"/>
    <col collapsed="false" customWidth="true" hidden="false" outlineLevel="0" max="18" min="18" style="0" width="4.5"/>
    <col collapsed="false" customWidth="true" hidden="false" outlineLevel="0" max="19" min="19" style="0" width="30"/>
  </cols>
  <sheetData>
    <row r="1" customFormat="false" ht="22.05" hidden="false" customHeight="false" outlineLevel="0" collapsed="false">
      <c r="A1" s="30" t="s">
        <v>56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customFormat="false" ht="15" hidden="false" customHeight="false" outlineLevel="0" collapsed="false">
      <c r="A2" s="31" t="s">
        <v>81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customFormat="false" ht="15" hidden="false" customHeight="false" outlineLevel="0" collapsed="false">
      <c r="A3" s="32" t="s">
        <v>82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customFormat="false" ht="42" hidden="false" customHeight="true" outlineLevel="0" collapsed="false">
      <c r="A4" s="33" t="s">
        <v>59</v>
      </c>
      <c r="B4" s="33" t="s">
        <v>60</v>
      </c>
      <c r="C4" s="33" t="s">
        <v>61</v>
      </c>
      <c r="D4" s="33" t="s">
        <v>83</v>
      </c>
      <c r="E4" s="33" t="s">
        <v>84</v>
      </c>
      <c r="F4" s="34" t="s">
        <v>85</v>
      </c>
      <c r="G4" s="33" t="s">
        <v>86</v>
      </c>
      <c r="H4" s="34" t="s">
        <v>85</v>
      </c>
      <c r="I4" s="33" t="s">
        <v>36</v>
      </c>
      <c r="J4" s="34" t="s">
        <v>85</v>
      </c>
      <c r="K4" s="33" t="s">
        <v>38</v>
      </c>
      <c r="L4" s="34" t="s">
        <v>85</v>
      </c>
      <c r="M4" s="33" t="s">
        <v>40</v>
      </c>
      <c r="N4" s="34" t="s">
        <v>85</v>
      </c>
      <c r="O4" s="33" t="s">
        <v>42</v>
      </c>
      <c r="P4" s="34" t="s">
        <v>85</v>
      </c>
      <c r="Q4" s="33" t="s">
        <v>87</v>
      </c>
      <c r="R4" s="34" t="s">
        <v>85</v>
      </c>
      <c r="S4" s="33" t="s">
        <v>88</v>
      </c>
    </row>
    <row r="5" customFormat="false" ht="40.5" hidden="false" customHeight="true" outlineLevel="0" collapsed="false">
      <c r="A5" s="35" t="n">
        <v>46277</v>
      </c>
      <c r="B5" s="36" t="s">
        <v>89</v>
      </c>
      <c r="C5" s="37" t="s">
        <v>90</v>
      </c>
      <c r="D5" s="36" t="s">
        <v>91</v>
      </c>
      <c r="E5" s="36"/>
      <c r="F5" s="38"/>
      <c r="G5" s="36"/>
      <c r="H5" s="38"/>
      <c r="I5" s="39" t="s">
        <v>92</v>
      </c>
      <c r="J5" s="40"/>
      <c r="K5" s="36" t="s">
        <v>93</v>
      </c>
      <c r="L5" s="40"/>
      <c r="M5" s="36" t="s">
        <v>94</v>
      </c>
      <c r="N5" s="40"/>
      <c r="O5" s="36"/>
      <c r="P5" s="38"/>
      <c r="Q5" s="36"/>
      <c r="R5" s="38"/>
      <c r="S5" s="36"/>
    </row>
    <row r="6" customFormat="false" ht="27.75" hidden="false" customHeight="true" outlineLevel="0" collapsed="false">
      <c r="A6" s="35" t="n">
        <v>46278</v>
      </c>
      <c r="B6" s="36" t="s">
        <v>95</v>
      </c>
      <c r="C6" s="37" t="s">
        <v>96</v>
      </c>
      <c r="D6" s="36" t="s">
        <v>97</v>
      </c>
      <c r="E6" s="36" t="s">
        <v>98</v>
      </c>
      <c r="F6" s="40"/>
      <c r="G6" s="36"/>
      <c r="H6" s="38"/>
      <c r="I6" s="39" t="s">
        <v>99</v>
      </c>
      <c r="J6" s="40"/>
      <c r="K6" s="36" t="s">
        <v>100</v>
      </c>
      <c r="L6" s="40"/>
      <c r="M6" s="36" t="s">
        <v>101</v>
      </c>
      <c r="N6" s="40"/>
      <c r="O6" s="36"/>
      <c r="P6" s="38"/>
      <c r="Q6" s="36"/>
      <c r="R6" s="38"/>
      <c r="S6" s="36"/>
    </row>
    <row r="7" customFormat="false" ht="15" hidden="false" customHeight="true" outlineLevel="0" collapsed="false">
      <c r="A7" s="41" t="n">
        <v>46279</v>
      </c>
      <c r="B7" s="42" t="s">
        <v>102</v>
      </c>
      <c r="C7" s="43" t="s">
        <v>103</v>
      </c>
      <c r="D7" s="42" t="s">
        <v>97</v>
      </c>
      <c r="E7" s="42" t="s">
        <v>104</v>
      </c>
      <c r="F7" s="44"/>
      <c r="G7" s="42"/>
      <c r="H7" s="38"/>
      <c r="I7" s="45" t="s">
        <v>105</v>
      </c>
      <c r="J7" s="44"/>
      <c r="K7" s="42" t="s">
        <v>106</v>
      </c>
      <c r="L7" s="44"/>
      <c r="M7" s="42" t="s">
        <v>107</v>
      </c>
      <c r="N7" s="44"/>
      <c r="O7" s="42" t="s">
        <v>108</v>
      </c>
      <c r="P7" s="44"/>
      <c r="Q7" s="42" t="s">
        <v>109</v>
      </c>
      <c r="R7" s="44"/>
      <c r="S7" s="42"/>
    </row>
    <row r="8" customFormat="false" ht="15" hidden="false" customHeight="true" outlineLevel="0" collapsed="false">
      <c r="A8" s="41" t="n">
        <v>46280</v>
      </c>
      <c r="B8" s="42" t="s">
        <v>110</v>
      </c>
      <c r="C8" s="43" t="s">
        <v>111</v>
      </c>
      <c r="D8" s="42" t="s">
        <v>97</v>
      </c>
      <c r="E8" s="42" t="s">
        <v>112</v>
      </c>
      <c r="F8" s="44"/>
      <c r="G8" s="42"/>
      <c r="H8" s="38"/>
      <c r="I8" s="45"/>
      <c r="J8" s="38"/>
      <c r="K8" s="42" t="s">
        <v>113</v>
      </c>
      <c r="L8" s="44"/>
      <c r="M8" s="42" t="s">
        <v>114</v>
      </c>
      <c r="N8" s="44"/>
      <c r="O8" s="42" t="s">
        <v>115</v>
      </c>
      <c r="P8" s="44"/>
      <c r="Q8" s="42" t="s">
        <v>116</v>
      </c>
      <c r="R8" s="44"/>
      <c r="S8" s="42"/>
    </row>
    <row r="9" customFormat="false" ht="15" hidden="false" customHeight="true" outlineLevel="0" collapsed="false">
      <c r="A9" s="41" t="n">
        <v>46281</v>
      </c>
      <c r="B9" s="42" t="s">
        <v>117</v>
      </c>
      <c r="C9" s="43" t="s">
        <v>111</v>
      </c>
      <c r="D9" s="42" t="s">
        <v>97</v>
      </c>
      <c r="E9" s="42" t="s">
        <v>118</v>
      </c>
      <c r="F9" s="44"/>
      <c r="G9" s="42"/>
      <c r="H9" s="38"/>
      <c r="I9" s="45"/>
      <c r="J9" s="38"/>
      <c r="K9" s="42" t="s">
        <v>119</v>
      </c>
      <c r="L9" s="44"/>
      <c r="M9" s="42" t="s">
        <v>120</v>
      </c>
      <c r="N9" s="44"/>
      <c r="O9" s="42" t="s">
        <v>121</v>
      </c>
      <c r="P9" s="44"/>
      <c r="Q9" s="42" t="s">
        <v>122</v>
      </c>
      <c r="R9" s="44"/>
      <c r="S9" s="42"/>
    </row>
    <row r="10" customFormat="false" ht="15" hidden="false" customHeight="true" outlineLevel="0" collapsed="false">
      <c r="A10" s="41" t="n">
        <v>46282</v>
      </c>
      <c r="B10" s="42" t="s">
        <v>123</v>
      </c>
      <c r="C10" s="43" t="s">
        <v>111</v>
      </c>
      <c r="D10" s="42" t="s">
        <v>97</v>
      </c>
      <c r="E10" s="42" t="s">
        <v>124</v>
      </c>
      <c r="F10" s="44"/>
      <c r="G10" s="42"/>
      <c r="H10" s="38"/>
      <c r="I10" s="45"/>
      <c r="J10" s="38"/>
      <c r="K10" s="42" t="s">
        <v>125</v>
      </c>
      <c r="L10" s="44"/>
      <c r="M10" s="42" t="s">
        <v>126</v>
      </c>
      <c r="N10" s="44"/>
      <c r="O10" s="42" t="s">
        <v>127</v>
      </c>
      <c r="P10" s="44"/>
      <c r="Q10" s="42" t="s">
        <v>128</v>
      </c>
      <c r="R10" s="44"/>
      <c r="S10" s="42"/>
    </row>
    <row r="11" customFormat="false" ht="27.75" hidden="false" customHeight="true" outlineLevel="0" collapsed="false">
      <c r="A11" s="41" t="n">
        <v>46283</v>
      </c>
      <c r="B11" s="42" t="s">
        <v>129</v>
      </c>
      <c r="C11" s="43" t="s">
        <v>111</v>
      </c>
      <c r="D11" s="42" t="s">
        <v>97</v>
      </c>
      <c r="E11" s="42" t="s">
        <v>130</v>
      </c>
      <c r="F11" s="44"/>
      <c r="G11" s="42" t="s">
        <v>131</v>
      </c>
      <c r="H11" s="44"/>
      <c r="I11" s="45"/>
      <c r="J11" s="38"/>
      <c r="K11" s="42" t="s">
        <v>132</v>
      </c>
      <c r="L11" s="44"/>
      <c r="M11" s="42" t="s">
        <v>133</v>
      </c>
      <c r="N11" s="44"/>
      <c r="O11" s="42" t="s">
        <v>134</v>
      </c>
      <c r="P11" s="44"/>
      <c r="Q11" s="46" t="s">
        <v>135</v>
      </c>
      <c r="R11" s="38"/>
      <c r="S11" s="42"/>
    </row>
    <row r="12" customFormat="false" ht="15" hidden="false" customHeight="true" outlineLevel="0" collapsed="false">
      <c r="A12" s="47" t="n">
        <v>46284</v>
      </c>
      <c r="B12" s="48" t="s">
        <v>136</v>
      </c>
      <c r="C12" s="49" t="s">
        <v>137</v>
      </c>
      <c r="D12" s="48" t="s">
        <v>97</v>
      </c>
      <c r="E12" s="48" t="s">
        <v>138</v>
      </c>
      <c r="F12" s="50"/>
      <c r="G12" s="48" t="s">
        <v>139</v>
      </c>
      <c r="H12" s="50"/>
      <c r="I12" s="51"/>
      <c r="J12" s="38"/>
      <c r="K12" s="48" t="s">
        <v>140</v>
      </c>
      <c r="L12" s="50"/>
      <c r="M12" s="48" t="s">
        <v>141</v>
      </c>
      <c r="N12" s="50"/>
      <c r="O12" s="48"/>
      <c r="P12" s="38"/>
      <c r="Q12" s="48"/>
      <c r="R12" s="38"/>
      <c r="S12" s="48"/>
    </row>
    <row r="13" customFormat="false" ht="15" hidden="false" customHeight="true" outlineLevel="0" collapsed="false">
      <c r="A13" s="41" t="n">
        <v>46285</v>
      </c>
      <c r="B13" s="42" t="s">
        <v>142</v>
      </c>
      <c r="C13" s="52" t="s">
        <v>143</v>
      </c>
      <c r="D13" s="42" t="s">
        <v>91</v>
      </c>
      <c r="E13" s="42"/>
      <c r="F13" s="38"/>
      <c r="G13" s="42"/>
      <c r="H13" s="38"/>
      <c r="I13" s="45" t="s">
        <v>144</v>
      </c>
      <c r="J13" s="44"/>
      <c r="K13" s="42" t="s">
        <v>145</v>
      </c>
      <c r="L13" s="44"/>
      <c r="M13" s="42" t="s">
        <v>146</v>
      </c>
      <c r="N13" s="44"/>
      <c r="O13" s="46" t="s">
        <v>135</v>
      </c>
      <c r="P13" s="38"/>
      <c r="Q13" s="42" t="s">
        <v>147</v>
      </c>
      <c r="R13" s="44"/>
      <c r="S13" s="42"/>
    </row>
    <row r="14" customFormat="false" ht="40.5" hidden="false" customHeight="true" outlineLevel="0" collapsed="false">
      <c r="A14" s="35" t="n">
        <v>46286</v>
      </c>
      <c r="B14" s="36" t="s">
        <v>148</v>
      </c>
      <c r="C14" s="37" t="s">
        <v>149</v>
      </c>
      <c r="D14" s="36" t="s">
        <v>91</v>
      </c>
      <c r="E14" s="36"/>
      <c r="F14" s="38"/>
      <c r="G14" s="36"/>
      <c r="H14" s="38"/>
      <c r="I14" s="39" t="s">
        <v>150</v>
      </c>
      <c r="J14" s="40"/>
      <c r="K14" s="36" t="s">
        <v>151</v>
      </c>
      <c r="L14" s="40"/>
      <c r="M14" s="36" t="s">
        <v>152</v>
      </c>
      <c r="N14" s="40"/>
      <c r="O14" s="36"/>
      <c r="P14" s="38"/>
      <c r="Q14" s="36"/>
      <c r="R14" s="38"/>
      <c r="S14" s="36"/>
    </row>
    <row r="15" customFormat="false" ht="15" hidden="false" customHeight="true" outlineLevel="0" collapsed="false">
      <c r="A15" s="41" t="n">
        <v>46287</v>
      </c>
      <c r="B15" s="42" t="s">
        <v>153</v>
      </c>
      <c r="C15" s="42"/>
      <c r="D15" s="42" t="s">
        <v>91</v>
      </c>
      <c r="E15" s="42"/>
      <c r="F15" s="38"/>
      <c r="G15" s="42"/>
      <c r="H15" s="38"/>
      <c r="I15" s="45" t="s">
        <v>154</v>
      </c>
      <c r="J15" s="44"/>
      <c r="K15" s="42" t="s">
        <v>155</v>
      </c>
      <c r="L15" s="44"/>
      <c r="M15" s="42" t="s">
        <v>156</v>
      </c>
      <c r="N15" s="44"/>
      <c r="O15" s="42" t="s">
        <v>157</v>
      </c>
      <c r="P15" s="44"/>
      <c r="Q15" s="42" t="s">
        <v>158</v>
      </c>
      <c r="R15" s="44"/>
      <c r="S15" s="42"/>
    </row>
    <row r="16" customFormat="false" ht="15" hidden="false" customHeight="true" outlineLevel="0" collapsed="false">
      <c r="A16" s="41" t="n">
        <v>46288</v>
      </c>
      <c r="B16" s="42" t="s">
        <v>159</v>
      </c>
      <c r="C16" s="42"/>
      <c r="D16" s="42" t="s">
        <v>91</v>
      </c>
      <c r="E16" s="42"/>
      <c r="F16" s="38"/>
      <c r="G16" s="42"/>
      <c r="H16" s="38"/>
      <c r="I16" s="45" t="s">
        <v>160</v>
      </c>
      <c r="J16" s="44"/>
      <c r="K16" s="42" t="s">
        <v>161</v>
      </c>
      <c r="L16" s="44"/>
      <c r="M16" s="42" t="s">
        <v>162</v>
      </c>
      <c r="N16" s="44"/>
      <c r="O16" s="42" t="s">
        <v>163</v>
      </c>
      <c r="P16" s="44"/>
      <c r="Q16" s="42" t="s">
        <v>164</v>
      </c>
      <c r="R16" s="44"/>
      <c r="S16" s="42"/>
    </row>
    <row r="17" customFormat="false" ht="15" hidden="false" customHeight="true" outlineLevel="0" collapsed="false">
      <c r="A17" s="41" t="n">
        <v>46289</v>
      </c>
      <c r="B17" s="42" t="s">
        <v>165</v>
      </c>
      <c r="C17" s="42"/>
      <c r="D17" s="42" t="s">
        <v>91</v>
      </c>
      <c r="E17" s="42"/>
      <c r="F17" s="38"/>
      <c r="G17" s="42"/>
      <c r="H17" s="38"/>
      <c r="I17" s="45" t="s">
        <v>166</v>
      </c>
      <c r="J17" s="44"/>
      <c r="K17" s="42" t="s">
        <v>167</v>
      </c>
      <c r="L17" s="44"/>
      <c r="M17" s="42" t="s">
        <v>168</v>
      </c>
      <c r="N17" s="44"/>
      <c r="O17" s="42" t="s">
        <v>169</v>
      </c>
      <c r="P17" s="44"/>
      <c r="Q17" s="46" t="s">
        <v>135</v>
      </c>
      <c r="R17" s="38"/>
      <c r="S17" s="42"/>
    </row>
    <row r="18" customFormat="false" ht="15" hidden="false" customHeight="true" outlineLevel="0" collapsed="false">
      <c r="A18" s="41" t="n">
        <v>46290</v>
      </c>
      <c r="B18" s="42" t="s">
        <v>170</v>
      </c>
      <c r="C18" s="52" t="s">
        <v>171</v>
      </c>
      <c r="D18" s="42" t="s">
        <v>91</v>
      </c>
      <c r="E18" s="42"/>
      <c r="F18" s="38"/>
      <c r="G18" s="42"/>
      <c r="H18" s="38"/>
      <c r="I18" s="45" t="s">
        <v>172</v>
      </c>
      <c r="J18" s="44"/>
      <c r="K18" s="42" t="s">
        <v>173</v>
      </c>
      <c r="L18" s="44"/>
      <c r="M18" s="42" t="s">
        <v>174</v>
      </c>
      <c r="N18" s="44"/>
      <c r="O18" s="42" t="s">
        <v>175</v>
      </c>
      <c r="P18" s="44"/>
      <c r="Q18" s="42" t="s">
        <v>176</v>
      </c>
      <c r="R18" s="44"/>
      <c r="S18" s="42"/>
    </row>
    <row r="19" customFormat="false" ht="27.75" hidden="false" customHeight="true" outlineLevel="0" collapsed="false">
      <c r="A19" s="35" t="n">
        <v>46291</v>
      </c>
      <c r="B19" s="36" t="s">
        <v>177</v>
      </c>
      <c r="C19" s="37" t="s">
        <v>178</v>
      </c>
      <c r="D19" s="36" t="s">
        <v>91</v>
      </c>
      <c r="E19" s="36"/>
      <c r="F19" s="38"/>
      <c r="G19" s="36"/>
      <c r="H19" s="38"/>
      <c r="I19" s="39" t="s">
        <v>179</v>
      </c>
      <c r="J19" s="40"/>
      <c r="K19" s="36" t="s">
        <v>180</v>
      </c>
      <c r="L19" s="40"/>
      <c r="M19" s="36" t="s">
        <v>181</v>
      </c>
      <c r="N19" s="40"/>
      <c r="O19" s="36"/>
      <c r="P19" s="38"/>
      <c r="Q19" s="36"/>
      <c r="R19" s="38"/>
      <c r="S19" s="36"/>
    </row>
    <row r="20" customFormat="false" ht="27.75" hidden="false" customHeight="true" outlineLevel="0" collapsed="false">
      <c r="A20" s="35" t="n">
        <v>46292</v>
      </c>
      <c r="B20" s="36" t="s">
        <v>182</v>
      </c>
      <c r="C20" s="37" t="s">
        <v>183</v>
      </c>
      <c r="D20" s="36" t="s">
        <v>91</v>
      </c>
      <c r="E20" s="36"/>
      <c r="F20" s="38"/>
      <c r="G20" s="36"/>
      <c r="H20" s="38"/>
      <c r="I20" s="39" t="s">
        <v>184</v>
      </c>
      <c r="J20" s="40"/>
      <c r="K20" s="36" t="s">
        <v>185</v>
      </c>
      <c r="L20" s="40"/>
      <c r="M20" s="36" t="s">
        <v>186</v>
      </c>
      <c r="N20" s="40"/>
      <c r="O20" s="36"/>
      <c r="P20" s="38"/>
      <c r="Q20" s="36"/>
      <c r="R20" s="38"/>
      <c r="S20" s="36"/>
    </row>
    <row r="21" customFormat="false" ht="27.75" hidden="false" customHeight="true" outlineLevel="0" collapsed="false">
      <c r="A21" s="41" t="n">
        <v>46293</v>
      </c>
      <c r="B21" s="42" t="s">
        <v>187</v>
      </c>
      <c r="C21" s="52" t="s">
        <v>188</v>
      </c>
      <c r="D21" s="42" t="s">
        <v>91</v>
      </c>
      <c r="E21" s="42"/>
      <c r="F21" s="38"/>
      <c r="G21" s="42"/>
      <c r="H21" s="38"/>
      <c r="I21" s="45" t="s">
        <v>189</v>
      </c>
      <c r="J21" s="44"/>
      <c r="K21" s="42" t="s">
        <v>190</v>
      </c>
      <c r="L21" s="44"/>
      <c r="M21" s="42" t="s">
        <v>191</v>
      </c>
      <c r="N21" s="44"/>
      <c r="O21" s="46" t="s">
        <v>135</v>
      </c>
      <c r="P21" s="38"/>
      <c r="Q21" s="42" t="s">
        <v>192</v>
      </c>
      <c r="R21" s="44"/>
      <c r="S21" s="42"/>
    </row>
    <row r="22" customFormat="false" ht="27.75" hidden="false" customHeight="true" outlineLevel="0" collapsed="false">
      <c r="A22" s="41" t="n">
        <v>46294</v>
      </c>
      <c r="B22" s="42" t="s">
        <v>193</v>
      </c>
      <c r="C22" s="52" t="s">
        <v>194</v>
      </c>
      <c r="D22" s="42" t="s">
        <v>91</v>
      </c>
      <c r="E22" s="42"/>
      <c r="F22" s="38"/>
      <c r="G22" s="42"/>
      <c r="H22" s="38"/>
      <c r="I22" s="45" t="s">
        <v>195</v>
      </c>
      <c r="J22" s="44"/>
      <c r="K22" s="42" t="s">
        <v>196</v>
      </c>
      <c r="L22" s="44"/>
      <c r="M22" s="42" t="s">
        <v>197</v>
      </c>
      <c r="N22" s="44"/>
      <c r="O22" s="42" t="s">
        <v>198</v>
      </c>
      <c r="P22" s="44"/>
      <c r="Q22" s="42" t="s">
        <v>199</v>
      </c>
      <c r="R22" s="44"/>
      <c r="S22" s="42"/>
    </row>
    <row r="23" customFormat="false" ht="27.75" hidden="false" customHeight="true" outlineLevel="0" collapsed="false">
      <c r="A23" s="41" t="n">
        <v>46295</v>
      </c>
      <c r="B23" s="42" t="s">
        <v>200</v>
      </c>
      <c r="C23" s="52" t="s">
        <v>201</v>
      </c>
      <c r="D23" s="42" t="s">
        <v>91</v>
      </c>
      <c r="E23" s="42"/>
      <c r="F23" s="38"/>
      <c r="G23" s="42"/>
      <c r="H23" s="38"/>
      <c r="I23" s="45" t="s">
        <v>202</v>
      </c>
      <c r="J23" s="44"/>
      <c r="K23" s="42" t="s">
        <v>203</v>
      </c>
      <c r="L23" s="44"/>
      <c r="M23" s="42" t="s">
        <v>204</v>
      </c>
      <c r="N23" s="44"/>
      <c r="O23" s="42" t="s">
        <v>205</v>
      </c>
      <c r="P23" s="44"/>
      <c r="Q23" s="46" t="s">
        <v>135</v>
      </c>
      <c r="R23" s="38"/>
      <c r="S23" s="42"/>
    </row>
    <row r="24" customFormat="false" ht="27.75" hidden="false" customHeight="true" outlineLevel="0" collapsed="false">
      <c r="A24" s="41" t="n">
        <v>46296</v>
      </c>
      <c r="B24" s="42" t="s">
        <v>206</v>
      </c>
      <c r="C24" s="52" t="s">
        <v>207</v>
      </c>
      <c r="D24" s="42" t="s">
        <v>91</v>
      </c>
      <c r="E24" s="42"/>
      <c r="F24" s="38"/>
      <c r="G24" s="42"/>
      <c r="H24" s="38"/>
      <c r="I24" s="45" t="s">
        <v>208</v>
      </c>
      <c r="J24" s="44"/>
      <c r="K24" s="42" t="s">
        <v>209</v>
      </c>
      <c r="L24" s="44"/>
      <c r="M24" s="42" t="s">
        <v>210</v>
      </c>
      <c r="N24" s="44"/>
      <c r="O24" s="42" t="s">
        <v>211</v>
      </c>
      <c r="P24" s="44"/>
      <c r="Q24" s="42" t="s">
        <v>212</v>
      </c>
      <c r="R24" s="44"/>
      <c r="S24" s="42"/>
    </row>
    <row r="25" customFormat="false" ht="27.75" hidden="false" customHeight="true" outlineLevel="0" collapsed="false">
      <c r="A25" s="41" t="n">
        <v>46297</v>
      </c>
      <c r="B25" s="42" t="s">
        <v>213</v>
      </c>
      <c r="C25" s="52" t="s">
        <v>214</v>
      </c>
      <c r="D25" s="42" t="s">
        <v>91</v>
      </c>
      <c r="E25" s="42"/>
      <c r="F25" s="38"/>
      <c r="G25" s="42"/>
      <c r="H25" s="38"/>
      <c r="I25" s="45" t="s">
        <v>215</v>
      </c>
      <c r="J25" s="44"/>
      <c r="K25" s="42" t="s">
        <v>216</v>
      </c>
      <c r="L25" s="44"/>
      <c r="M25" s="42" t="s">
        <v>217</v>
      </c>
      <c r="N25" s="44"/>
      <c r="O25" s="42" t="s">
        <v>218</v>
      </c>
      <c r="P25" s="44"/>
      <c r="Q25" s="42" t="s">
        <v>219</v>
      </c>
      <c r="R25" s="44"/>
      <c r="S25" s="42"/>
    </row>
    <row r="26" customFormat="false" ht="40.5" hidden="false" customHeight="true" outlineLevel="0" collapsed="false">
      <c r="A26" s="35" t="n">
        <v>46298</v>
      </c>
      <c r="B26" s="36" t="s">
        <v>220</v>
      </c>
      <c r="C26" s="37" t="s">
        <v>221</v>
      </c>
      <c r="D26" s="36" t="s">
        <v>91</v>
      </c>
      <c r="E26" s="36"/>
      <c r="F26" s="38"/>
      <c r="G26" s="36"/>
      <c r="H26" s="38"/>
      <c r="I26" s="39" t="s">
        <v>222</v>
      </c>
      <c r="J26" s="40"/>
      <c r="K26" s="36" t="s">
        <v>223</v>
      </c>
      <c r="L26" s="40"/>
      <c r="M26" s="36" t="s">
        <v>224</v>
      </c>
      <c r="N26" s="40"/>
      <c r="O26" s="36"/>
      <c r="P26" s="38"/>
      <c r="Q26" s="36"/>
      <c r="R26" s="38"/>
      <c r="S26" s="36"/>
    </row>
    <row r="27" customFormat="false" ht="40.5" hidden="false" customHeight="true" outlineLevel="0" collapsed="false">
      <c r="A27" s="35" t="n">
        <v>46299</v>
      </c>
      <c r="B27" s="36" t="s">
        <v>225</v>
      </c>
      <c r="C27" s="37" t="s">
        <v>226</v>
      </c>
      <c r="D27" s="36" t="s">
        <v>227</v>
      </c>
      <c r="E27" s="36" t="s">
        <v>228</v>
      </c>
      <c r="F27" s="40"/>
      <c r="G27" s="36"/>
      <c r="H27" s="38"/>
      <c r="I27" s="39" t="s">
        <v>229</v>
      </c>
      <c r="J27" s="40"/>
      <c r="K27" s="36" t="s">
        <v>230</v>
      </c>
      <c r="L27" s="40"/>
      <c r="M27" s="36" t="s">
        <v>231</v>
      </c>
      <c r="N27" s="40"/>
      <c r="O27" s="36"/>
      <c r="P27" s="38"/>
      <c r="Q27" s="36"/>
      <c r="R27" s="38"/>
      <c r="S27" s="36"/>
    </row>
    <row r="28" customFormat="false" ht="15" hidden="false" customHeight="true" outlineLevel="0" collapsed="false">
      <c r="A28" s="41" t="n">
        <v>46300</v>
      </c>
      <c r="B28" s="42" t="s">
        <v>232</v>
      </c>
      <c r="C28" s="42"/>
      <c r="D28" s="42" t="s">
        <v>227</v>
      </c>
      <c r="E28" s="42" t="s">
        <v>233</v>
      </c>
      <c r="F28" s="44"/>
      <c r="G28" s="42"/>
      <c r="H28" s="38"/>
      <c r="I28" s="45"/>
      <c r="J28" s="38"/>
      <c r="K28" s="42" t="s">
        <v>234</v>
      </c>
      <c r="L28" s="44"/>
      <c r="M28" s="42" t="s">
        <v>235</v>
      </c>
      <c r="N28" s="44"/>
      <c r="O28" s="46" t="s">
        <v>135</v>
      </c>
      <c r="P28" s="38"/>
      <c r="Q28" s="42" t="s">
        <v>236</v>
      </c>
      <c r="R28" s="44"/>
      <c r="S28" s="42"/>
    </row>
    <row r="29" customFormat="false" ht="15" hidden="false" customHeight="true" outlineLevel="0" collapsed="false">
      <c r="A29" s="41" t="n">
        <v>46301</v>
      </c>
      <c r="B29" s="42" t="s">
        <v>237</v>
      </c>
      <c r="C29" s="42"/>
      <c r="D29" s="42" t="s">
        <v>227</v>
      </c>
      <c r="E29" s="42" t="s">
        <v>238</v>
      </c>
      <c r="F29" s="44"/>
      <c r="G29" s="42"/>
      <c r="H29" s="38"/>
      <c r="I29" s="45"/>
      <c r="J29" s="38"/>
      <c r="K29" s="42" t="s">
        <v>239</v>
      </c>
      <c r="L29" s="44"/>
      <c r="M29" s="42" t="s">
        <v>240</v>
      </c>
      <c r="N29" s="44"/>
      <c r="O29" s="42" t="s">
        <v>241</v>
      </c>
      <c r="P29" s="44"/>
      <c r="Q29" s="46" t="s">
        <v>135</v>
      </c>
      <c r="R29" s="38"/>
      <c r="S29" s="42"/>
    </row>
    <row r="30" customFormat="false" ht="15" hidden="false" customHeight="true" outlineLevel="0" collapsed="false">
      <c r="A30" s="41" t="n">
        <v>46302</v>
      </c>
      <c r="B30" s="42" t="s">
        <v>242</v>
      </c>
      <c r="C30" s="42"/>
      <c r="D30" s="42" t="s">
        <v>227</v>
      </c>
      <c r="E30" s="42" t="s">
        <v>243</v>
      </c>
      <c r="F30" s="44"/>
      <c r="G30" s="42"/>
      <c r="H30" s="38"/>
      <c r="I30" s="45"/>
      <c r="J30" s="38"/>
      <c r="K30" s="42" t="s">
        <v>244</v>
      </c>
      <c r="L30" s="44"/>
      <c r="M30" s="42" t="s">
        <v>245</v>
      </c>
      <c r="N30" s="44"/>
      <c r="O30" s="42" t="s">
        <v>246</v>
      </c>
      <c r="P30" s="44"/>
      <c r="Q30" s="42" t="s">
        <v>247</v>
      </c>
      <c r="R30" s="44"/>
      <c r="S30" s="42"/>
    </row>
    <row r="31" customFormat="false" ht="15" hidden="false" customHeight="true" outlineLevel="0" collapsed="false">
      <c r="A31" s="41" t="n">
        <v>46303</v>
      </c>
      <c r="B31" s="42" t="s">
        <v>248</v>
      </c>
      <c r="C31" s="42"/>
      <c r="D31" s="42" t="s">
        <v>227</v>
      </c>
      <c r="E31" s="42" t="s">
        <v>249</v>
      </c>
      <c r="F31" s="44"/>
      <c r="G31" s="42"/>
      <c r="H31" s="38"/>
      <c r="I31" s="45"/>
      <c r="J31" s="38"/>
      <c r="K31" s="42" t="s">
        <v>250</v>
      </c>
      <c r="L31" s="44"/>
      <c r="M31" s="42" t="s">
        <v>251</v>
      </c>
      <c r="N31" s="44"/>
      <c r="O31" s="42" t="s">
        <v>252</v>
      </c>
      <c r="P31" s="44"/>
      <c r="Q31" s="42" t="s">
        <v>253</v>
      </c>
      <c r="R31" s="44"/>
      <c r="S31" s="42"/>
    </row>
    <row r="32" customFormat="false" ht="27.75" hidden="false" customHeight="true" outlineLevel="0" collapsed="false">
      <c r="A32" s="41" t="n">
        <v>46304</v>
      </c>
      <c r="B32" s="42" t="s">
        <v>254</v>
      </c>
      <c r="C32" s="42"/>
      <c r="D32" s="42" t="s">
        <v>227</v>
      </c>
      <c r="E32" s="42" t="s">
        <v>255</v>
      </c>
      <c r="F32" s="44"/>
      <c r="G32" s="42" t="s">
        <v>256</v>
      </c>
      <c r="H32" s="44"/>
      <c r="I32" s="45"/>
      <c r="J32" s="38"/>
      <c r="K32" s="42" t="s">
        <v>257</v>
      </c>
      <c r="L32" s="44"/>
      <c r="M32" s="42" t="s">
        <v>258</v>
      </c>
      <c r="N32" s="44"/>
      <c r="O32" s="42" t="s">
        <v>259</v>
      </c>
      <c r="P32" s="44"/>
      <c r="Q32" s="42" t="s">
        <v>260</v>
      </c>
      <c r="R32" s="44"/>
      <c r="S32" s="42"/>
    </row>
    <row r="33" customFormat="false" ht="27.75" hidden="false" customHeight="true" outlineLevel="0" collapsed="false">
      <c r="A33" s="47" t="n">
        <v>46305</v>
      </c>
      <c r="B33" s="48" t="s">
        <v>261</v>
      </c>
      <c r="C33" s="48"/>
      <c r="D33" s="48" t="s">
        <v>227</v>
      </c>
      <c r="E33" s="48" t="s">
        <v>262</v>
      </c>
      <c r="F33" s="50"/>
      <c r="G33" s="48" t="s">
        <v>263</v>
      </c>
      <c r="H33" s="50"/>
      <c r="I33" s="51"/>
      <c r="J33" s="38"/>
      <c r="K33" s="48" t="s">
        <v>264</v>
      </c>
      <c r="L33" s="50"/>
      <c r="M33" s="48" t="s">
        <v>265</v>
      </c>
      <c r="N33" s="50"/>
      <c r="O33" s="48"/>
      <c r="P33" s="38"/>
      <c r="Q33" s="48"/>
      <c r="R33" s="38"/>
      <c r="S33" s="48"/>
    </row>
    <row r="34" customFormat="false" ht="15" hidden="false" customHeight="true" outlineLevel="0" collapsed="false">
      <c r="A34" s="41" t="n">
        <v>46306</v>
      </c>
      <c r="B34" s="42" t="s">
        <v>266</v>
      </c>
      <c r="C34" s="52" t="s">
        <v>267</v>
      </c>
      <c r="D34" s="42" t="s">
        <v>268</v>
      </c>
      <c r="E34" s="42" t="s">
        <v>269</v>
      </c>
      <c r="F34" s="44"/>
      <c r="G34" s="42"/>
      <c r="H34" s="38"/>
      <c r="I34" s="45" t="s">
        <v>270</v>
      </c>
      <c r="J34" s="44"/>
      <c r="K34" s="42" t="s">
        <v>271</v>
      </c>
      <c r="L34" s="44"/>
      <c r="M34" s="42" t="s">
        <v>272</v>
      </c>
      <c r="N34" s="44"/>
      <c r="O34" s="42" t="s">
        <v>273</v>
      </c>
      <c r="P34" s="44"/>
      <c r="Q34" s="42" t="s">
        <v>274</v>
      </c>
      <c r="R34" s="44"/>
      <c r="S34" s="42"/>
    </row>
    <row r="35" customFormat="false" ht="15" hidden="false" customHeight="true" outlineLevel="0" collapsed="false">
      <c r="A35" s="41" t="n">
        <v>46307</v>
      </c>
      <c r="B35" s="42" t="s">
        <v>275</v>
      </c>
      <c r="C35" s="52" t="s">
        <v>267</v>
      </c>
      <c r="D35" s="42" t="s">
        <v>268</v>
      </c>
      <c r="E35" s="42" t="s">
        <v>276</v>
      </c>
      <c r="F35" s="44"/>
      <c r="G35" s="42"/>
      <c r="H35" s="38"/>
      <c r="I35" s="45" t="s">
        <v>270</v>
      </c>
      <c r="J35" s="44"/>
      <c r="K35" s="42" t="s">
        <v>93</v>
      </c>
      <c r="L35" s="44"/>
      <c r="M35" s="42" t="s">
        <v>94</v>
      </c>
      <c r="N35" s="44"/>
      <c r="O35" s="46" t="s">
        <v>135</v>
      </c>
      <c r="P35" s="38"/>
      <c r="Q35" s="46" t="s">
        <v>135</v>
      </c>
      <c r="R35" s="38"/>
      <c r="S35" s="42"/>
    </row>
    <row r="36" customFormat="false" ht="15" hidden="false" customHeight="true" outlineLevel="0" collapsed="false">
      <c r="A36" s="41" t="n">
        <v>46308</v>
      </c>
      <c r="B36" s="42" t="s">
        <v>277</v>
      </c>
      <c r="C36" s="42"/>
      <c r="D36" s="42" t="s">
        <v>268</v>
      </c>
      <c r="E36" s="42" t="s">
        <v>278</v>
      </c>
      <c r="F36" s="44"/>
      <c r="G36" s="42"/>
      <c r="H36" s="38"/>
      <c r="I36" s="45"/>
      <c r="J36" s="38"/>
      <c r="K36" s="42" t="s">
        <v>100</v>
      </c>
      <c r="L36" s="44"/>
      <c r="M36" s="42" t="s">
        <v>101</v>
      </c>
      <c r="N36" s="44"/>
      <c r="O36" s="42" t="s">
        <v>279</v>
      </c>
      <c r="P36" s="44"/>
      <c r="Q36" s="42" t="s">
        <v>280</v>
      </c>
      <c r="R36" s="44"/>
      <c r="S36" s="42"/>
    </row>
    <row r="37" customFormat="false" ht="15" hidden="false" customHeight="true" outlineLevel="0" collapsed="false">
      <c r="A37" s="41" t="n">
        <v>46309</v>
      </c>
      <c r="B37" s="42" t="s">
        <v>281</v>
      </c>
      <c r="C37" s="42"/>
      <c r="D37" s="42" t="s">
        <v>268</v>
      </c>
      <c r="E37" s="42" t="s">
        <v>282</v>
      </c>
      <c r="F37" s="44"/>
      <c r="G37" s="42"/>
      <c r="H37" s="38"/>
      <c r="I37" s="45"/>
      <c r="J37" s="38"/>
      <c r="K37" s="42" t="s">
        <v>106</v>
      </c>
      <c r="L37" s="44"/>
      <c r="M37" s="42" t="s">
        <v>107</v>
      </c>
      <c r="N37" s="44"/>
      <c r="O37" s="42" t="s">
        <v>283</v>
      </c>
      <c r="P37" s="44"/>
      <c r="Q37" s="42" t="s">
        <v>284</v>
      </c>
      <c r="R37" s="44"/>
      <c r="S37" s="42"/>
    </row>
    <row r="38" customFormat="false" ht="15" hidden="false" customHeight="true" outlineLevel="0" collapsed="false">
      <c r="A38" s="41" t="n">
        <v>46310</v>
      </c>
      <c r="B38" s="42" t="s">
        <v>285</v>
      </c>
      <c r="C38" s="42"/>
      <c r="D38" s="42" t="s">
        <v>268</v>
      </c>
      <c r="E38" s="42" t="s">
        <v>286</v>
      </c>
      <c r="F38" s="44"/>
      <c r="G38" s="42"/>
      <c r="H38" s="38"/>
      <c r="I38" s="45"/>
      <c r="J38" s="38"/>
      <c r="K38" s="42" t="s">
        <v>113</v>
      </c>
      <c r="L38" s="44"/>
      <c r="M38" s="42" t="s">
        <v>114</v>
      </c>
      <c r="N38" s="44"/>
      <c r="O38" s="42" t="s">
        <v>287</v>
      </c>
      <c r="P38" s="44"/>
      <c r="Q38" s="42" t="s">
        <v>288</v>
      </c>
      <c r="R38" s="44"/>
      <c r="S38" s="42"/>
    </row>
    <row r="39" customFormat="false" ht="15" hidden="false" customHeight="true" outlineLevel="0" collapsed="false">
      <c r="A39" s="41" t="n">
        <v>46311</v>
      </c>
      <c r="B39" s="42" t="s">
        <v>289</v>
      </c>
      <c r="C39" s="42"/>
      <c r="D39" s="42" t="s">
        <v>268</v>
      </c>
      <c r="E39" s="42" t="s">
        <v>290</v>
      </c>
      <c r="F39" s="44"/>
      <c r="G39" s="42" t="s">
        <v>291</v>
      </c>
      <c r="H39" s="44"/>
      <c r="I39" s="45"/>
      <c r="J39" s="38"/>
      <c r="K39" s="42" t="s">
        <v>119</v>
      </c>
      <c r="L39" s="44"/>
      <c r="M39" s="42" t="s">
        <v>120</v>
      </c>
      <c r="N39" s="44"/>
      <c r="O39" s="42" t="s">
        <v>292</v>
      </c>
      <c r="P39" s="44"/>
      <c r="Q39" s="46" t="s">
        <v>135</v>
      </c>
      <c r="R39" s="38"/>
      <c r="S39" s="42"/>
    </row>
    <row r="40" customFormat="false" ht="27.75" hidden="false" customHeight="true" outlineLevel="0" collapsed="false">
      <c r="A40" s="47" t="n">
        <v>46312</v>
      </c>
      <c r="B40" s="48" t="s">
        <v>293</v>
      </c>
      <c r="C40" s="48"/>
      <c r="D40" s="48" t="s">
        <v>268</v>
      </c>
      <c r="E40" s="48" t="s">
        <v>294</v>
      </c>
      <c r="F40" s="50"/>
      <c r="G40" s="48" t="s">
        <v>295</v>
      </c>
      <c r="H40" s="50"/>
      <c r="I40" s="51"/>
      <c r="J40" s="38"/>
      <c r="K40" s="48" t="s">
        <v>125</v>
      </c>
      <c r="L40" s="50"/>
      <c r="M40" s="48" t="s">
        <v>126</v>
      </c>
      <c r="N40" s="50"/>
      <c r="O40" s="48"/>
      <c r="P40" s="38"/>
      <c r="Q40" s="48"/>
      <c r="R40" s="38"/>
      <c r="S40" s="48"/>
    </row>
    <row r="41" customFormat="false" ht="15" hidden="false" customHeight="true" outlineLevel="0" collapsed="false">
      <c r="A41" s="41" t="n">
        <v>46313</v>
      </c>
      <c r="B41" s="42" t="s">
        <v>296</v>
      </c>
      <c r="C41" s="42"/>
      <c r="D41" s="42" t="s">
        <v>297</v>
      </c>
      <c r="E41" s="42" t="s">
        <v>298</v>
      </c>
      <c r="F41" s="44"/>
      <c r="G41" s="42"/>
      <c r="H41" s="38"/>
      <c r="I41" s="45"/>
      <c r="J41" s="38"/>
      <c r="K41" s="42" t="s">
        <v>132</v>
      </c>
      <c r="L41" s="44"/>
      <c r="M41" s="42" t="s">
        <v>133</v>
      </c>
      <c r="N41" s="44"/>
      <c r="O41" s="46" t="s">
        <v>135</v>
      </c>
      <c r="P41" s="38"/>
      <c r="Q41" s="42" t="s">
        <v>299</v>
      </c>
      <c r="R41" s="44"/>
      <c r="S41" s="42"/>
    </row>
    <row r="42" customFormat="false" ht="15" hidden="false" customHeight="true" outlineLevel="0" collapsed="false">
      <c r="A42" s="41" t="n">
        <v>46314</v>
      </c>
      <c r="B42" s="42" t="s">
        <v>300</v>
      </c>
      <c r="C42" s="42"/>
      <c r="D42" s="42" t="s">
        <v>297</v>
      </c>
      <c r="E42" s="42" t="s">
        <v>301</v>
      </c>
      <c r="F42" s="44"/>
      <c r="G42" s="42"/>
      <c r="H42" s="38"/>
      <c r="I42" s="45"/>
      <c r="J42" s="38"/>
      <c r="K42" s="42" t="s">
        <v>140</v>
      </c>
      <c r="L42" s="44"/>
      <c r="M42" s="42" t="s">
        <v>141</v>
      </c>
      <c r="N42" s="44"/>
      <c r="O42" s="42" t="s">
        <v>302</v>
      </c>
      <c r="P42" s="44"/>
      <c r="Q42" s="42" t="s">
        <v>303</v>
      </c>
      <c r="R42" s="44"/>
      <c r="S42" s="42"/>
    </row>
    <row r="43" customFormat="false" ht="15" hidden="false" customHeight="true" outlineLevel="0" collapsed="false">
      <c r="A43" s="41" t="n">
        <v>46315</v>
      </c>
      <c r="B43" s="42" t="s">
        <v>304</v>
      </c>
      <c r="C43" s="42"/>
      <c r="D43" s="42" t="s">
        <v>297</v>
      </c>
      <c r="E43" s="42" t="s">
        <v>305</v>
      </c>
      <c r="F43" s="44"/>
      <c r="G43" s="42"/>
      <c r="H43" s="38"/>
      <c r="I43" s="45"/>
      <c r="J43" s="38"/>
      <c r="K43" s="42" t="s">
        <v>145</v>
      </c>
      <c r="L43" s="44"/>
      <c r="M43" s="42" t="s">
        <v>146</v>
      </c>
      <c r="N43" s="44"/>
      <c r="O43" s="42" t="s">
        <v>306</v>
      </c>
      <c r="P43" s="44"/>
      <c r="Q43" s="42" t="s">
        <v>307</v>
      </c>
      <c r="R43" s="44"/>
      <c r="S43" s="42"/>
    </row>
    <row r="44" customFormat="false" ht="15" hidden="false" customHeight="true" outlineLevel="0" collapsed="false">
      <c r="A44" s="41" t="n">
        <v>46316</v>
      </c>
      <c r="B44" s="42" t="s">
        <v>308</v>
      </c>
      <c r="C44" s="42"/>
      <c r="D44" s="42" t="s">
        <v>297</v>
      </c>
      <c r="E44" s="42" t="s">
        <v>309</v>
      </c>
      <c r="F44" s="44"/>
      <c r="G44" s="42"/>
      <c r="H44" s="38"/>
      <c r="I44" s="45"/>
      <c r="J44" s="38"/>
      <c r="K44" s="42" t="s">
        <v>151</v>
      </c>
      <c r="L44" s="44"/>
      <c r="M44" s="42" t="s">
        <v>152</v>
      </c>
      <c r="N44" s="44"/>
      <c r="O44" s="42" t="s">
        <v>310</v>
      </c>
      <c r="P44" s="44"/>
      <c r="Q44" s="46" t="s">
        <v>135</v>
      </c>
      <c r="R44" s="38"/>
      <c r="S44" s="42"/>
    </row>
    <row r="45" customFormat="false" ht="15" hidden="false" customHeight="true" outlineLevel="0" collapsed="false">
      <c r="A45" s="41" t="n">
        <v>46317</v>
      </c>
      <c r="B45" s="42" t="s">
        <v>311</v>
      </c>
      <c r="C45" s="42"/>
      <c r="D45" s="42" t="s">
        <v>297</v>
      </c>
      <c r="E45" s="42" t="s">
        <v>312</v>
      </c>
      <c r="F45" s="44"/>
      <c r="G45" s="42"/>
      <c r="H45" s="38"/>
      <c r="I45" s="45"/>
      <c r="J45" s="38"/>
      <c r="K45" s="42" t="s">
        <v>155</v>
      </c>
      <c r="L45" s="44"/>
      <c r="M45" s="42" t="s">
        <v>156</v>
      </c>
      <c r="N45" s="44"/>
      <c r="O45" s="42" t="s">
        <v>313</v>
      </c>
      <c r="P45" s="44"/>
      <c r="Q45" s="42" t="s">
        <v>314</v>
      </c>
      <c r="R45" s="44"/>
      <c r="S45" s="42"/>
    </row>
    <row r="46" customFormat="false" ht="15" hidden="false" customHeight="true" outlineLevel="0" collapsed="false">
      <c r="A46" s="41" t="n">
        <v>46318</v>
      </c>
      <c r="B46" s="42" t="s">
        <v>315</v>
      </c>
      <c r="C46" s="42"/>
      <c r="D46" s="42" t="s">
        <v>297</v>
      </c>
      <c r="E46" s="42" t="s">
        <v>316</v>
      </c>
      <c r="F46" s="44"/>
      <c r="G46" s="42" t="s">
        <v>317</v>
      </c>
      <c r="H46" s="44"/>
      <c r="I46" s="45"/>
      <c r="J46" s="38"/>
      <c r="K46" s="42" t="s">
        <v>161</v>
      </c>
      <c r="L46" s="44"/>
      <c r="M46" s="42" t="s">
        <v>162</v>
      </c>
      <c r="N46" s="44"/>
      <c r="O46" s="46" t="s">
        <v>135</v>
      </c>
      <c r="P46" s="38"/>
      <c r="Q46" s="42" t="s">
        <v>318</v>
      </c>
      <c r="R46" s="44"/>
      <c r="S46" s="42"/>
    </row>
    <row r="47" customFormat="false" ht="15" hidden="false" customHeight="true" outlineLevel="0" collapsed="false">
      <c r="A47" s="47" t="n">
        <v>46319</v>
      </c>
      <c r="B47" s="48" t="s">
        <v>319</v>
      </c>
      <c r="C47" s="48"/>
      <c r="D47" s="48" t="s">
        <v>297</v>
      </c>
      <c r="E47" s="48" t="s">
        <v>320</v>
      </c>
      <c r="F47" s="50"/>
      <c r="G47" s="48" t="s">
        <v>321</v>
      </c>
      <c r="H47" s="50"/>
      <c r="I47" s="51"/>
      <c r="J47" s="38"/>
      <c r="K47" s="48" t="s">
        <v>167</v>
      </c>
      <c r="L47" s="50"/>
      <c r="M47" s="48" t="s">
        <v>168</v>
      </c>
      <c r="N47" s="50"/>
      <c r="O47" s="48"/>
      <c r="P47" s="38"/>
      <c r="Q47" s="48"/>
      <c r="R47" s="38"/>
      <c r="S47" s="48"/>
    </row>
    <row r="48" customFormat="false" ht="15" hidden="false" customHeight="true" outlineLevel="0" collapsed="false">
      <c r="A48" s="41" t="n">
        <v>46320</v>
      </c>
      <c r="B48" s="42" t="s">
        <v>322</v>
      </c>
      <c r="C48" s="42"/>
      <c r="D48" s="42" t="s">
        <v>323</v>
      </c>
      <c r="E48" s="42" t="s">
        <v>324</v>
      </c>
      <c r="F48" s="44"/>
      <c r="G48" s="42"/>
      <c r="H48" s="38"/>
      <c r="I48" s="45"/>
      <c r="J48" s="38"/>
      <c r="K48" s="42" t="s">
        <v>173</v>
      </c>
      <c r="L48" s="44"/>
      <c r="M48" s="42" t="s">
        <v>174</v>
      </c>
      <c r="N48" s="44"/>
      <c r="O48" s="42" t="s">
        <v>325</v>
      </c>
      <c r="P48" s="44"/>
      <c r="Q48" s="42" t="s">
        <v>326</v>
      </c>
      <c r="R48" s="44"/>
      <c r="S48" s="42"/>
    </row>
    <row r="49" customFormat="false" ht="15" hidden="false" customHeight="true" outlineLevel="0" collapsed="false">
      <c r="A49" s="41" t="n">
        <v>46321</v>
      </c>
      <c r="B49" s="42" t="s">
        <v>327</v>
      </c>
      <c r="C49" s="42"/>
      <c r="D49" s="42" t="s">
        <v>323</v>
      </c>
      <c r="E49" s="42" t="s">
        <v>328</v>
      </c>
      <c r="F49" s="44"/>
      <c r="G49" s="42"/>
      <c r="H49" s="38"/>
      <c r="I49" s="45"/>
      <c r="J49" s="38"/>
      <c r="K49" s="42" t="s">
        <v>180</v>
      </c>
      <c r="L49" s="44"/>
      <c r="M49" s="42" t="s">
        <v>181</v>
      </c>
      <c r="N49" s="44"/>
      <c r="O49" s="42" t="s">
        <v>329</v>
      </c>
      <c r="P49" s="44"/>
      <c r="Q49" s="46" t="s">
        <v>135</v>
      </c>
      <c r="R49" s="38"/>
      <c r="S49" s="42"/>
    </row>
    <row r="50" customFormat="false" ht="15" hidden="false" customHeight="true" outlineLevel="0" collapsed="false">
      <c r="A50" s="41" t="n">
        <v>46322</v>
      </c>
      <c r="B50" s="42" t="s">
        <v>330</v>
      </c>
      <c r="C50" s="42"/>
      <c r="D50" s="42" t="s">
        <v>323</v>
      </c>
      <c r="E50" s="42" t="s">
        <v>331</v>
      </c>
      <c r="F50" s="44"/>
      <c r="G50" s="42"/>
      <c r="H50" s="38"/>
      <c r="I50" s="45"/>
      <c r="J50" s="38"/>
      <c r="K50" s="42" t="s">
        <v>185</v>
      </c>
      <c r="L50" s="44"/>
      <c r="M50" s="42" t="s">
        <v>186</v>
      </c>
      <c r="N50" s="44"/>
      <c r="O50" s="42" t="s">
        <v>332</v>
      </c>
      <c r="P50" s="44"/>
      <c r="Q50" s="42" t="s">
        <v>333</v>
      </c>
      <c r="R50" s="44"/>
      <c r="S50" s="42"/>
    </row>
    <row r="51" customFormat="false" ht="15" hidden="false" customHeight="true" outlineLevel="0" collapsed="false">
      <c r="A51" s="41" t="n">
        <v>46323</v>
      </c>
      <c r="B51" s="42" t="s">
        <v>334</v>
      </c>
      <c r="C51" s="42"/>
      <c r="D51" s="42" t="s">
        <v>323</v>
      </c>
      <c r="E51" s="42" t="s">
        <v>335</v>
      </c>
      <c r="F51" s="44"/>
      <c r="G51" s="42"/>
      <c r="H51" s="38"/>
      <c r="I51" s="45"/>
      <c r="J51" s="38"/>
      <c r="K51" s="42" t="s">
        <v>190</v>
      </c>
      <c r="L51" s="44"/>
      <c r="M51" s="42" t="s">
        <v>191</v>
      </c>
      <c r="N51" s="44"/>
      <c r="O51" s="42" t="s">
        <v>336</v>
      </c>
      <c r="P51" s="44"/>
      <c r="Q51" s="42" t="s">
        <v>337</v>
      </c>
      <c r="R51" s="44"/>
      <c r="S51" s="42"/>
    </row>
    <row r="52" customFormat="false" ht="15" hidden="false" customHeight="true" outlineLevel="0" collapsed="false">
      <c r="A52" s="41" t="n">
        <v>46324</v>
      </c>
      <c r="B52" s="42" t="s">
        <v>338</v>
      </c>
      <c r="C52" s="42"/>
      <c r="D52" s="42" t="s">
        <v>323</v>
      </c>
      <c r="E52" s="42" t="s">
        <v>339</v>
      </c>
      <c r="F52" s="44"/>
      <c r="G52" s="42"/>
      <c r="H52" s="38"/>
      <c r="I52" s="45"/>
      <c r="J52" s="38"/>
      <c r="K52" s="42" t="s">
        <v>196</v>
      </c>
      <c r="L52" s="44"/>
      <c r="M52" s="42" t="s">
        <v>197</v>
      </c>
      <c r="N52" s="44"/>
      <c r="O52" s="46" t="s">
        <v>135</v>
      </c>
      <c r="P52" s="38"/>
      <c r="Q52" s="42" t="s">
        <v>340</v>
      </c>
      <c r="R52" s="44"/>
      <c r="S52" s="42"/>
    </row>
    <row r="53" customFormat="false" ht="15" hidden="false" customHeight="true" outlineLevel="0" collapsed="false">
      <c r="A53" s="41" t="n">
        <v>46325</v>
      </c>
      <c r="B53" s="42" t="s">
        <v>341</v>
      </c>
      <c r="C53" s="42"/>
      <c r="D53" s="42" t="s">
        <v>323</v>
      </c>
      <c r="E53" s="42" t="s">
        <v>342</v>
      </c>
      <c r="F53" s="44"/>
      <c r="G53" s="42" t="s">
        <v>343</v>
      </c>
      <c r="H53" s="44"/>
      <c r="I53" s="45"/>
      <c r="J53" s="38"/>
      <c r="K53" s="42" t="s">
        <v>203</v>
      </c>
      <c r="L53" s="44"/>
      <c r="M53" s="42" t="s">
        <v>344</v>
      </c>
      <c r="N53" s="44"/>
      <c r="O53" s="42" t="s">
        <v>345</v>
      </c>
      <c r="P53" s="44"/>
      <c r="Q53" s="42" t="s">
        <v>346</v>
      </c>
      <c r="R53" s="44"/>
      <c r="S53" s="42"/>
    </row>
    <row r="54" customFormat="false" ht="27.75" hidden="false" customHeight="true" outlineLevel="0" collapsed="false">
      <c r="A54" s="47" t="n">
        <v>46326</v>
      </c>
      <c r="B54" s="48" t="s">
        <v>347</v>
      </c>
      <c r="C54" s="48"/>
      <c r="D54" s="48" t="s">
        <v>323</v>
      </c>
      <c r="E54" s="48" t="s">
        <v>348</v>
      </c>
      <c r="F54" s="50"/>
      <c r="G54" s="48" t="s">
        <v>349</v>
      </c>
      <c r="H54" s="50"/>
      <c r="I54" s="51"/>
      <c r="J54" s="38"/>
      <c r="K54" s="48" t="s">
        <v>209</v>
      </c>
      <c r="L54" s="50"/>
      <c r="M54" s="48" t="s">
        <v>350</v>
      </c>
      <c r="N54" s="50"/>
      <c r="O54" s="48"/>
      <c r="P54" s="38"/>
      <c r="Q54" s="48"/>
      <c r="R54" s="38"/>
      <c r="S54" s="48"/>
    </row>
    <row r="55" customFormat="false" ht="15" hidden="false" customHeight="true" outlineLevel="0" collapsed="false">
      <c r="A55" s="41" t="n">
        <v>46327</v>
      </c>
      <c r="B55" s="42" t="s">
        <v>351</v>
      </c>
      <c r="C55" s="42"/>
      <c r="D55" s="42" t="s">
        <v>352</v>
      </c>
      <c r="E55" s="42" t="s">
        <v>353</v>
      </c>
      <c r="F55" s="44"/>
      <c r="G55" s="42"/>
      <c r="H55" s="38"/>
      <c r="I55" s="45"/>
      <c r="J55" s="38"/>
      <c r="K55" s="42" t="s">
        <v>216</v>
      </c>
      <c r="L55" s="44"/>
      <c r="M55" s="42" t="s">
        <v>210</v>
      </c>
      <c r="N55" s="44"/>
      <c r="O55" s="42" t="s">
        <v>354</v>
      </c>
      <c r="P55" s="44"/>
      <c r="Q55" s="46" t="s">
        <v>135</v>
      </c>
      <c r="R55" s="38"/>
      <c r="S55" s="42"/>
    </row>
    <row r="56" customFormat="false" ht="15" hidden="false" customHeight="true" outlineLevel="0" collapsed="false">
      <c r="A56" s="41" t="n">
        <v>46328</v>
      </c>
      <c r="B56" s="42" t="s">
        <v>355</v>
      </c>
      <c r="C56" s="42"/>
      <c r="D56" s="42" t="s">
        <v>352</v>
      </c>
      <c r="E56" s="42" t="s">
        <v>356</v>
      </c>
      <c r="F56" s="44"/>
      <c r="G56" s="42"/>
      <c r="H56" s="38"/>
      <c r="I56" s="45"/>
      <c r="J56" s="38"/>
      <c r="K56" s="42" t="s">
        <v>223</v>
      </c>
      <c r="L56" s="44"/>
      <c r="M56" s="42" t="s">
        <v>217</v>
      </c>
      <c r="N56" s="44"/>
      <c r="O56" s="42" t="s">
        <v>357</v>
      </c>
      <c r="P56" s="44"/>
      <c r="Q56" s="42" t="s">
        <v>358</v>
      </c>
      <c r="R56" s="44"/>
      <c r="S56" s="42"/>
    </row>
    <row r="57" customFormat="false" ht="15" hidden="false" customHeight="true" outlineLevel="0" collapsed="false">
      <c r="A57" s="41" t="n">
        <v>46329</v>
      </c>
      <c r="B57" s="42" t="s">
        <v>359</v>
      </c>
      <c r="C57" s="42"/>
      <c r="D57" s="42" t="s">
        <v>352</v>
      </c>
      <c r="E57" s="42" t="s">
        <v>360</v>
      </c>
      <c r="F57" s="44"/>
      <c r="G57" s="42"/>
      <c r="H57" s="38"/>
      <c r="I57" s="45"/>
      <c r="J57" s="38"/>
      <c r="K57" s="42" t="s">
        <v>230</v>
      </c>
      <c r="L57" s="44"/>
      <c r="M57" s="42" t="s">
        <v>224</v>
      </c>
      <c r="N57" s="44"/>
      <c r="O57" s="42" t="s">
        <v>361</v>
      </c>
      <c r="P57" s="44"/>
      <c r="Q57" s="42" t="s">
        <v>362</v>
      </c>
      <c r="R57" s="44"/>
      <c r="S57" s="42"/>
    </row>
    <row r="58" customFormat="false" ht="15" hidden="false" customHeight="true" outlineLevel="0" collapsed="false">
      <c r="A58" s="41" t="n">
        <v>46330</v>
      </c>
      <c r="B58" s="42" t="s">
        <v>363</v>
      </c>
      <c r="C58" s="42"/>
      <c r="D58" s="42" t="s">
        <v>352</v>
      </c>
      <c r="E58" s="42" t="s">
        <v>364</v>
      </c>
      <c r="F58" s="44"/>
      <c r="G58" s="42"/>
      <c r="H58" s="38"/>
      <c r="I58" s="45"/>
      <c r="J58" s="38"/>
      <c r="K58" s="42" t="s">
        <v>234</v>
      </c>
      <c r="L58" s="44"/>
      <c r="M58" s="42" t="s">
        <v>231</v>
      </c>
      <c r="N58" s="44"/>
      <c r="O58" s="42" t="s">
        <v>365</v>
      </c>
      <c r="P58" s="44"/>
      <c r="Q58" s="42" t="s">
        <v>366</v>
      </c>
      <c r="R58" s="44"/>
      <c r="S58" s="42"/>
    </row>
    <row r="59" customFormat="false" ht="15" hidden="false" customHeight="true" outlineLevel="0" collapsed="false">
      <c r="A59" s="41" t="n">
        <v>46331</v>
      </c>
      <c r="B59" s="42" t="s">
        <v>367</v>
      </c>
      <c r="C59" s="42"/>
      <c r="D59" s="42" t="s">
        <v>352</v>
      </c>
      <c r="E59" s="42" t="s">
        <v>368</v>
      </c>
      <c r="F59" s="44"/>
      <c r="G59" s="42"/>
      <c r="H59" s="38"/>
      <c r="I59" s="45"/>
      <c r="J59" s="38"/>
      <c r="K59" s="42" t="s">
        <v>239</v>
      </c>
      <c r="L59" s="44"/>
      <c r="M59" s="42" t="s">
        <v>235</v>
      </c>
      <c r="N59" s="44"/>
      <c r="O59" s="46" t="s">
        <v>135</v>
      </c>
      <c r="P59" s="38"/>
      <c r="Q59" s="46" t="s">
        <v>135</v>
      </c>
      <c r="R59" s="38"/>
      <c r="S59" s="42"/>
    </row>
    <row r="60" customFormat="false" ht="15" hidden="false" customHeight="true" outlineLevel="0" collapsed="false">
      <c r="A60" s="41" t="n">
        <v>46332</v>
      </c>
      <c r="B60" s="42" t="s">
        <v>369</v>
      </c>
      <c r="C60" s="42"/>
      <c r="D60" s="42" t="s">
        <v>352</v>
      </c>
      <c r="E60" s="42" t="s">
        <v>370</v>
      </c>
      <c r="F60" s="44"/>
      <c r="G60" s="42" t="s">
        <v>371</v>
      </c>
      <c r="H60" s="44"/>
      <c r="I60" s="45"/>
      <c r="J60" s="38"/>
      <c r="K60" s="42" t="s">
        <v>244</v>
      </c>
      <c r="L60" s="44"/>
      <c r="M60" s="42" t="s">
        <v>240</v>
      </c>
      <c r="N60" s="44"/>
      <c r="O60" s="42" t="s">
        <v>372</v>
      </c>
      <c r="P60" s="44"/>
      <c r="Q60" s="42" t="s">
        <v>373</v>
      </c>
      <c r="R60" s="44"/>
      <c r="S60" s="42"/>
    </row>
    <row r="61" customFormat="false" ht="15" hidden="false" customHeight="true" outlineLevel="0" collapsed="false">
      <c r="A61" s="47" t="n">
        <v>46333</v>
      </c>
      <c r="B61" s="48" t="s">
        <v>374</v>
      </c>
      <c r="C61" s="48"/>
      <c r="D61" s="48" t="s">
        <v>352</v>
      </c>
      <c r="E61" s="48" t="s">
        <v>375</v>
      </c>
      <c r="F61" s="50"/>
      <c r="G61" s="48" t="s">
        <v>376</v>
      </c>
      <c r="H61" s="50"/>
      <c r="I61" s="51"/>
      <c r="J61" s="38"/>
      <c r="K61" s="48" t="s">
        <v>250</v>
      </c>
      <c r="L61" s="50"/>
      <c r="M61" s="48" t="s">
        <v>245</v>
      </c>
      <c r="N61" s="50"/>
      <c r="O61" s="48"/>
      <c r="P61" s="38"/>
      <c r="Q61" s="48"/>
      <c r="R61" s="38"/>
      <c r="S61" s="48"/>
    </row>
    <row r="62" customFormat="false" ht="15" hidden="false" customHeight="true" outlineLevel="0" collapsed="false">
      <c r="A62" s="41" t="n">
        <v>46334</v>
      </c>
      <c r="B62" s="42" t="s">
        <v>377</v>
      </c>
      <c r="C62" s="42"/>
      <c r="D62" s="42" t="s">
        <v>378</v>
      </c>
      <c r="E62" s="42" t="s">
        <v>379</v>
      </c>
      <c r="F62" s="44"/>
      <c r="G62" s="42"/>
      <c r="H62" s="38"/>
      <c r="I62" s="45"/>
      <c r="J62" s="38"/>
      <c r="K62" s="42" t="s">
        <v>257</v>
      </c>
      <c r="L62" s="44"/>
      <c r="M62" s="42" t="s">
        <v>251</v>
      </c>
      <c r="N62" s="44"/>
      <c r="O62" s="42" t="s">
        <v>380</v>
      </c>
      <c r="P62" s="44"/>
      <c r="Q62" s="42" t="s">
        <v>381</v>
      </c>
      <c r="R62" s="44"/>
      <c r="S62" s="42"/>
    </row>
    <row r="63" customFormat="false" ht="15" hidden="false" customHeight="true" outlineLevel="0" collapsed="false">
      <c r="A63" s="41" t="n">
        <v>46335</v>
      </c>
      <c r="B63" s="42" t="s">
        <v>382</v>
      </c>
      <c r="C63" s="42"/>
      <c r="D63" s="42" t="s">
        <v>378</v>
      </c>
      <c r="E63" s="42" t="s">
        <v>383</v>
      </c>
      <c r="F63" s="44"/>
      <c r="G63" s="42"/>
      <c r="H63" s="38"/>
      <c r="I63" s="45"/>
      <c r="J63" s="38"/>
      <c r="K63" s="42" t="s">
        <v>264</v>
      </c>
      <c r="L63" s="44"/>
      <c r="M63" s="42" t="s">
        <v>258</v>
      </c>
      <c r="N63" s="44"/>
      <c r="O63" s="42" t="s">
        <v>384</v>
      </c>
      <c r="P63" s="44"/>
      <c r="Q63" s="42" t="s">
        <v>385</v>
      </c>
      <c r="R63" s="44"/>
      <c r="S63" s="42"/>
    </row>
    <row r="64" customFormat="false" ht="15" hidden="false" customHeight="true" outlineLevel="0" collapsed="false">
      <c r="A64" s="41" t="n">
        <v>46336</v>
      </c>
      <c r="B64" s="42" t="s">
        <v>386</v>
      </c>
      <c r="C64" s="52" t="s">
        <v>387</v>
      </c>
      <c r="D64" s="42" t="s">
        <v>378</v>
      </c>
      <c r="E64" s="42" t="s">
        <v>388</v>
      </c>
      <c r="F64" s="44"/>
      <c r="G64" s="42"/>
      <c r="H64" s="38"/>
      <c r="I64" s="45" t="s">
        <v>389</v>
      </c>
      <c r="J64" s="44"/>
      <c r="K64" s="42" t="s">
        <v>271</v>
      </c>
      <c r="L64" s="44"/>
      <c r="M64" s="42" t="s">
        <v>265</v>
      </c>
      <c r="N64" s="44"/>
      <c r="O64" s="42" t="s">
        <v>390</v>
      </c>
      <c r="P64" s="44"/>
      <c r="Q64" s="46" t="s">
        <v>135</v>
      </c>
      <c r="R64" s="38"/>
      <c r="S64" s="42"/>
    </row>
    <row r="65" customFormat="false" ht="15" hidden="false" customHeight="true" outlineLevel="0" collapsed="false">
      <c r="A65" s="41" t="n">
        <v>46337</v>
      </c>
      <c r="B65" s="42" t="s">
        <v>391</v>
      </c>
      <c r="C65" s="52" t="s">
        <v>387</v>
      </c>
      <c r="D65" s="42" t="s">
        <v>378</v>
      </c>
      <c r="E65" s="42" t="s">
        <v>392</v>
      </c>
      <c r="F65" s="44"/>
      <c r="G65" s="42"/>
      <c r="H65" s="38"/>
      <c r="I65" s="45" t="s">
        <v>389</v>
      </c>
      <c r="J65" s="44"/>
      <c r="K65" s="42" t="s">
        <v>93</v>
      </c>
      <c r="L65" s="44"/>
      <c r="M65" s="42" t="s">
        <v>272</v>
      </c>
      <c r="N65" s="44"/>
      <c r="O65" s="46" t="s">
        <v>135</v>
      </c>
      <c r="P65" s="38"/>
      <c r="Q65" s="42" t="s">
        <v>393</v>
      </c>
      <c r="R65" s="44"/>
      <c r="S65" s="42"/>
    </row>
    <row r="66" customFormat="false" ht="15" hidden="false" customHeight="true" outlineLevel="0" collapsed="false">
      <c r="A66" s="41" t="n">
        <v>46338</v>
      </c>
      <c r="B66" s="42" t="s">
        <v>394</v>
      </c>
      <c r="C66" s="42"/>
      <c r="D66" s="42" t="s">
        <v>378</v>
      </c>
      <c r="E66" s="42" t="s">
        <v>395</v>
      </c>
      <c r="F66" s="44"/>
      <c r="G66" s="42"/>
      <c r="H66" s="38"/>
      <c r="I66" s="45"/>
      <c r="J66" s="38"/>
      <c r="K66" s="42" t="s">
        <v>100</v>
      </c>
      <c r="L66" s="44"/>
      <c r="M66" s="42" t="s">
        <v>94</v>
      </c>
      <c r="N66" s="44"/>
      <c r="O66" s="42" t="s">
        <v>396</v>
      </c>
      <c r="P66" s="44"/>
      <c r="Q66" s="42" t="s">
        <v>397</v>
      </c>
      <c r="R66" s="44"/>
      <c r="S66" s="42"/>
    </row>
    <row r="67" customFormat="false" ht="15" hidden="false" customHeight="true" outlineLevel="0" collapsed="false">
      <c r="A67" s="41" t="n">
        <v>46339</v>
      </c>
      <c r="B67" s="42" t="s">
        <v>398</v>
      </c>
      <c r="C67" s="42"/>
      <c r="D67" s="42" t="s">
        <v>378</v>
      </c>
      <c r="E67" s="42" t="s">
        <v>399</v>
      </c>
      <c r="F67" s="44"/>
      <c r="G67" s="42" t="s">
        <v>400</v>
      </c>
      <c r="H67" s="44"/>
      <c r="I67" s="45"/>
      <c r="J67" s="38"/>
      <c r="K67" s="42" t="s">
        <v>106</v>
      </c>
      <c r="L67" s="44"/>
      <c r="M67" s="42" t="s">
        <v>101</v>
      </c>
      <c r="N67" s="44"/>
      <c r="O67" s="42" t="s">
        <v>401</v>
      </c>
      <c r="P67" s="44"/>
      <c r="Q67" s="42" t="s">
        <v>402</v>
      </c>
      <c r="R67" s="44"/>
      <c r="S67" s="42"/>
    </row>
    <row r="68" customFormat="false" ht="15" hidden="false" customHeight="true" outlineLevel="0" collapsed="false">
      <c r="A68" s="47" t="n">
        <v>46340</v>
      </c>
      <c r="B68" s="48" t="s">
        <v>403</v>
      </c>
      <c r="C68" s="48"/>
      <c r="D68" s="48" t="s">
        <v>378</v>
      </c>
      <c r="E68" s="48" t="s">
        <v>404</v>
      </c>
      <c r="F68" s="50"/>
      <c r="G68" s="48" t="s">
        <v>405</v>
      </c>
      <c r="H68" s="50"/>
      <c r="I68" s="51"/>
      <c r="J68" s="38"/>
      <c r="K68" s="48" t="s">
        <v>113</v>
      </c>
      <c r="L68" s="50"/>
      <c r="M68" s="48" t="s">
        <v>107</v>
      </c>
      <c r="N68" s="50"/>
      <c r="O68" s="48"/>
      <c r="P68" s="38"/>
      <c r="Q68" s="48"/>
      <c r="R68" s="38"/>
      <c r="S68" s="48"/>
    </row>
    <row r="69" customFormat="false" ht="15" hidden="false" customHeight="true" outlineLevel="0" collapsed="false">
      <c r="A69" s="41" t="n">
        <v>46341</v>
      </c>
      <c r="B69" s="42" t="s">
        <v>406</v>
      </c>
      <c r="C69" s="42"/>
      <c r="D69" s="42" t="s">
        <v>407</v>
      </c>
      <c r="E69" s="42" t="s">
        <v>408</v>
      </c>
      <c r="F69" s="44"/>
      <c r="G69" s="42"/>
      <c r="H69" s="38"/>
      <c r="I69" s="45"/>
      <c r="J69" s="38"/>
      <c r="K69" s="42" t="s">
        <v>119</v>
      </c>
      <c r="L69" s="44"/>
      <c r="M69" s="42" t="s">
        <v>114</v>
      </c>
      <c r="N69" s="44"/>
      <c r="O69" s="42" t="s">
        <v>409</v>
      </c>
      <c r="P69" s="44"/>
      <c r="Q69" s="46" t="s">
        <v>135</v>
      </c>
      <c r="R69" s="38"/>
      <c r="S69" s="42"/>
    </row>
    <row r="70" customFormat="false" ht="15" hidden="false" customHeight="true" outlineLevel="0" collapsed="false">
      <c r="A70" s="41" t="n">
        <v>46342</v>
      </c>
      <c r="B70" s="42" t="s">
        <v>410</v>
      </c>
      <c r="C70" s="42"/>
      <c r="D70" s="42" t="s">
        <v>407</v>
      </c>
      <c r="E70" s="42" t="s">
        <v>411</v>
      </c>
      <c r="F70" s="44"/>
      <c r="G70" s="42"/>
      <c r="H70" s="38"/>
      <c r="I70" s="45"/>
      <c r="J70" s="38"/>
      <c r="K70" s="42" t="s">
        <v>125</v>
      </c>
      <c r="L70" s="44"/>
      <c r="M70" s="42" t="s">
        <v>120</v>
      </c>
      <c r="N70" s="44"/>
      <c r="O70" s="42" t="s">
        <v>412</v>
      </c>
      <c r="P70" s="44"/>
      <c r="Q70" s="42" t="s">
        <v>413</v>
      </c>
      <c r="R70" s="44"/>
      <c r="S70" s="42"/>
    </row>
    <row r="71" customFormat="false" ht="15" hidden="false" customHeight="true" outlineLevel="0" collapsed="false">
      <c r="A71" s="41" t="n">
        <v>46343</v>
      </c>
      <c r="B71" s="42" t="s">
        <v>414</v>
      </c>
      <c r="C71" s="42"/>
      <c r="D71" s="42" t="s">
        <v>407</v>
      </c>
      <c r="E71" s="42" t="s">
        <v>415</v>
      </c>
      <c r="F71" s="44"/>
      <c r="G71" s="42"/>
      <c r="H71" s="38"/>
      <c r="I71" s="45"/>
      <c r="J71" s="38"/>
      <c r="K71" s="42" t="s">
        <v>132</v>
      </c>
      <c r="L71" s="44"/>
      <c r="M71" s="42" t="s">
        <v>126</v>
      </c>
      <c r="N71" s="44"/>
      <c r="O71" s="46" t="s">
        <v>135</v>
      </c>
      <c r="P71" s="38"/>
      <c r="Q71" s="42" t="s">
        <v>416</v>
      </c>
      <c r="R71" s="44"/>
      <c r="S71" s="42"/>
    </row>
    <row r="72" customFormat="false" ht="15" hidden="false" customHeight="true" outlineLevel="0" collapsed="false">
      <c r="A72" s="41" t="n">
        <v>46344</v>
      </c>
      <c r="B72" s="42" t="s">
        <v>417</v>
      </c>
      <c r="C72" s="42"/>
      <c r="D72" s="42" t="s">
        <v>407</v>
      </c>
      <c r="E72" s="42" t="s">
        <v>418</v>
      </c>
      <c r="F72" s="44"/>
      <c r="G72" s="42"/>
      <c r="H72" s="38"/>
      <c r="I72" s="45"/>
      <c r="J72" s="38"/>
      <c r="K72" s="42" t="s">
        <v>140</v>
      </c>
      <c r="L72" s="44"/>
      <c r="M72" s="42" t="s">
        <v>133</v>
      </c>
      <c r="N72" s="44"/>
      <c r="O72" s="42" t="s">
        <v>419</v>
      </c>
      <c r="P72" s="44"/>
      <c r="Q72" s="42" t="s">
        <v>420</v>
      </c>
      <c r="R72" s="44"/>
      <c r="S72" s="42"/>
    </row>
    <row r="73" customFormat="false" ht="15" hidden="false" customHeight="true" outlineLevel="0" collapsed="false">
      <c r="A73" s="41" t="n">
        <v>46345</v>
      </c>
      <c r="B73" s="42" t="s">
        <v>421</v>
      </c>
      <c r="C73" s="42"/>
      <c r="D73" s="42" t="s">
        <v>407</v>
      </c>
      <c r="E73" s="42" t="s">
        <v>422</v>
      </c>
      <c r="F73" s="44"/>
      <c r="G73" s="42"/>
      <c r="H73" s="38"/>
      <c r="I73" s="45"/>
      <c r="J73" s="38"/>
      <c r="K73" s="42" t="s">
        <v>145</v>
      </c>
      <c r="L73" s="44"/>
      <c r="M73" s="42" t="s">
        <v>141</v>
      </c>
      <c r="N73" s="44"/>
      <c r="O73" s="42" t="s">
        <v>423</v>
      </c>
      <c r="P73" s="44"/>
      <c r="Q73" s="46" t="s">
        <v>135</v>
      </c>
      <c r="R73" s="38"/>
      <c r="S73" s="42"/>
    </row>
    <row r="74" customFormat="false" ht="15" hidden="false" customHeight="true" outlineLevel="0" collapsed="false">
      <c r="A74" s="41" t="n">
        <v>46346</v>
      </c>
      <c r="B74" s="42" t="s">
        <v>424</v>
      </c>
      <c r="C74" s="42"/>
      <c r="D74" s="42" t="s">
        <v>407</v>
      </c>
      <c r="E74" s="42" t="s">
        <v>425</v>
      </c>
      <c r="F74" s="44"/>
      <c r="G74" s="42" t="s">
        <v>426</v>
      </c>
      <c r="H74" s="44"/>
      <c r="I74" s="45"/>
      <c r="J74" s="38"/>
      <c r="K74" s="42" t="s">
        <v>151</v>
      </c>
      <c r="L74" s="44"/>
      <c r="M74" s="42" t="s">
        <v>146</v>
      </c>
      <c r="N74" s="44"/>
      <c r="O74" s="42" t="s">
        <v>427</v>
      </c>
      <c r="P74" s="44"/>
      <c r="Q74" s="42" t="s">
        <v>428</v>
      </c>
      <c r="R74" s="44"/>
      <c r="S74" s="42"/>
    </row>
    <row r="75" customFormat="false" ht="15" hidden="false" customHeight="true" outlineLevel="0" collapsed="false">
      <c r="A75" s="47" t="n">
        <v>46347</v>
      </c>
      <c r="B75" s="48" t="s">
        <v>429</v>
      </c>
      <c r="C75" s="48"/>
      <c r="D75" s="48" t="s">
        <v>407</v>
      </c>
      <c r="E75" s="48" t="s">
        <v>430</v>
      </c>
      <c r="F75" s="50"/>
      <c r="G75" s="48" t="s">
        <v>431</v>
      </c>
      <c r="H75" s="50"/>
      <c r="I75" s="51"/>
      <c r="J75" s="38"/>
      <c r="K75" s="48" t="s">
        <v>155</v>
      </c>
      <c r="L75" s="50"/>
      <c r="M75" s="48" t="s">
        <v>152</v>
      </c>
      <c r="N75" s="50"/>
      <c r="O75" s="48"/>
      <c r="P75" s="38"/>
      <c r="Q75" s="48"/>
      <c r="R75" s="38"/>
      <c r="S75" s="48"/>
    </row>
    <row r="76" customFormat="false" ht="15" hidden="false" customHeight="true" outlineLevel="0" collapsed="false">
      <c r="A76" s="41" t="n">
        <v>46348</v>
      </c>
      <c r="B76" s="42" t="s">
        <v>432</v>
      </c>
      <c r="C76" s="42"/>
      <c r="D76" s="42" t="s">
        <v>433</v>
      </c>
      <c r="E76" s="42" t="s">
        <v>434</v>
      </c>
      <c r="F76" s="44"/>
      <c r="G76" s="42"/>
      <c r="H76" s="38"/>
      <c r="I76" s="45"/>
      <c r="J76" s="38"/>
      <c r="K76" s="42" t="s">
        <v>161</v>
      </c>
      <c r="L76" s="44"/>
      <c r="M76" s="42" t="s">
        <v>156</v>
      </c>
      <c r="N76" s="44"/>
      <c r="O76" s="42" t="s">
        <v>435</v>
      </c>
      <c r="P76" s="44"/>
      <c r="Q76" s="42" t="s">
        <v>436</v>
      </c>
      <c r="R76" s="44"/>
      <c r="S76" s="42"/>
    </row>
    <row r="77" customFormat="false" ht="15" hidden="false" customHeight="true" outlineLevel="0" collapsed="false">
      <c r="A77" s="41" t="n">
        <v>46349</v>
      </c>
      <c r="B77" s="42" t="s">
        <v>437</v>
      </c>
      <c r="C77" s="42"/>
      <c r="D77" s="42" t="s">
        <v>433</v>
      </c>
      <c r="E77" s="42" t="s">
        <v>438</v>
      </c>
      <c r="F77" s="44"/>
      <c r="G77" s="42"/>
      <c r="H77" s="38"/>
      <c r="I77" s="45"/>
      <c r="J77" s="38"/>
      <c r="K77" s="42" t="s">
        <v>167</v>
      </c>
      <c r="L77" s="44"/>
      <c r="M77" s="42" t="s">
        <v>162</v>
      </c>
      <c r="N77" s="44"/>
      <c r="O77" s="46" t="s">
        <v>135</v>
      </c>
      <c r="P77" s="38"/>
      <c r="Q77" s="42" t="s">
        <v>439</v>
      </c>
      <c r="R77" s="44"/>
      <c r="S77" s="42"/>
    </row>
    <row r="78" customFormat="false" ht="15" hidden="false" customHeight="true" outlineLevel="0" collapsed="false">
      <c r="A78" s="41" t="n">
        <v>46350</v>
      </c>
      <c r="B78" s="42" t="s">
        <v>440</v>
      </c>
      <c r="C78" s="42"/>
      <c r="D78" s="42" t="s">
        <v>433</v>
      </c>
      <c r="E78" s="42" t="s">
        <v>441</v>
      </c>
      <c r="F78" s="44"/>
      <c r="G78" s="42"/>
      <c r="H78" s="38"/>
      <c r="I78" s="45"/>
      <c r="J78" s="38"/>
      <c r="K78" s="42" t="s">
        <v>173</v>
      </c>
      <c r="L78" s="44"/>
      <c r="M78" s="42" t="s">
        <v>168</v>
      </c>
      <c r="N78" s="44"/>
      <c r="O78" s="42" t="s">
        <v>442</v>
      </c>
      <c r="P78" s="44"/>
      <c r="Q78" s="42" t="s">
        <v>443</v>
      </c>
      <c r="R78" s="44"/>
      <c r="S78" s="42"/>
    </row>
    <row r="79" customFormat="false" ht="15" hidden="false" customHeight="true" outlineLevel="0" collapsed="false">
      <c r="A79" s="41" t="n">
        <v>46351</v>
      </c>
      <c r="B79" s="42" t="s">
        <v>444</v>
      </c>
      <c r="C79" s="42"/>
      <c r="D79" s="42" t="s">
        <v>433</v>
      </c>
      <c r="E79" s="42" t="s">
        <v>445</v>
      </c>
      <c r="F79" s="44"/>
      <c r="G79" s="42"/>
      <c r="H79" s="38"/>
      <c r="I79" s="45"/>
      <c r="J79" s="38"/>
      <c r="K79" s="42" t="s">
        <v>180</v>
      </c>
      <c r="L79" s="44"/>
      <c r="M79" s="42" t="s">
        <v>174</v>
      </c>
      <c r="N79" s="44"/>
      <c r="O79" s="42" t="s">
        <v>446</v>
      </c>
      <c r="P79" s="44"/>
      <c r="Q79" s="46" t="s">
        <v>135</v>
      </c>
      <c r="R79" s="38"/>
      <c r="S79" s="42"/>
    </row>
    <row r="80" customFormat="false" ht="15" hidden="false" customHeight="true" outlineLevel="0" collapsed="false">
      <c r="A80" s="41" t="n">
        <v>46352</v>
      </c>
      <c r="B80" s="42" t="s">
        <v>447</v>
      </c>
      <c r="C80" s="42"/>
      <c r="D80" s="42" t="s">
        <v>433</v>
      </c>
      <c r="E80" s="42" t="s">
        <v>448</v>
      </c>
      <c r="F80" s="44"/>
      <c r="G80" s="42"/>
      <c r="H80" s="38"/>
      <c r="I80" s="45"/>
      <c r="J80" s="38"/>
      <c r="K80" s="42" t="s">
        <v>185</v>
      </c>
      <c r="L80" s="44"/>
      <c r="M80" s="42" t="s">
        <v>181</v>
      </c>
      <c r="N80" s="44"/>
      <c r="O80" s="42" t="s">
        <v>449</v>
      </c>
      <c r="P80" s="44"/>
      <c r="Q80" s="42" t="s">
        <v>450</v>
      </c>
      <c r="R80" s="44"/>
      <c r="S80" s="42"/>
    </row>
    <row r="81" customFormat="false" ht="15" hidden="false" customHeight="true" outlineLevel="0" collapsed="false">
      <c r="A81" s="41" t="n">
        <v>46353</v>
      </c>
      <c r="B81" s="42" t="s">
        <v>451</v>
      </c>
      <c r="C81" s="42"/>
      <c r="D81" s="42" t="s">
        <v>433</v>
      </c>
      <c r="E81" s="42" t="s">
        <v>452</v>
      </c>
      <c r="F81" s="44"/>
      <c r="G81" s="42" t="s">
        <v>453</v>
      </c>
      <c r="H81" s="44"/>
      <c r="I81" s="45"/>
      <c r="J81" s="38"/>
      <c r="K81" s="42" t="s">
        <v>190</v>
      </c>
      <c r="L81" s="44"/>
      <c r="M81" s="42" t="s">
        <v>186</v>
      </c>
      <c r="N81" s="44"/>
      <c r="O81" s="42" t="s">
        <v>454</v>
      </c>
      <c r="P81" s="44"/>
      <c r="Q81" s="42" t="s">
        <v>455</v>
      </c>
      <c r="R81" s="44"/>
      <c r="S81" s="42"/>
    </row>
    <row r="82" customFormat="false" ht="15" hidden="false" customHeight="true" outlineLevel="0" collapsed="false">
      <c r="A82" s="47" t="n">
        <v>46354</v>
      </c>
      <c r="B82" s="48" t="s">
        <v>456</v>
      </c>
      <c r="C82" s="48"/>
      <c r="D82" s="48" t="s">
        <v>433</v>
      </c>
      <c r="E82" s="48" t="s">
        <v>457</v>
      </c>
      <c r="F82" s="50"/>
      <c r="G82" s="48" t="s">
        <v>458</v>
      </c>
      <c r="H82" s="50"/>
      <c r="I82" s="51"/>
      <c r="J82" s="38"/>
      <c r="K82" s="48" t="s">
        <v>196</v>
      </c>
      <c r="L82" s="50"/>
      <c r="M82" s="48" t="s">
        <v>191</v>
      </c>
      <c r="N82" s="50"/>
      <c r="O82" s="48"/>
      <c r="P82" s="38"/>
      <c r="Q82" s="48"/>
      <c r="R82" s="38"/>
      <c r="S82" s="48"/>
    </row>
    <row r="83" customFormat="false" ht="15" hidden="false" customHeight="true" outlineLevel="0" collapsed="false">
      <c r="A83" s="41" t="n">
        <v>46355</v>
      </c>
      <c r="B83" s="42" t="s">
        <v>459</v>
      </c>
      <c r="C83" s="42"/>
      <c r="D83" s="42" t="s">
        <v>460</v>
      </c>
      <c r="E83" s="42" t="s">
        <v>461</v>
      </c>
      <c r="F83" s="44"/>
      <c r="G83" s="42"/>
      <c r="H83" s="38"/>
      <c r="I83" s="45"/>
      <c r="J83" s="38"/>
      <c r="K83" s="42" t="s">
        <v>203</v>
      </c>
      <c r="L83" s="44"/>
      <c r="M83" s="42" t="s">
        <v>197</v>
      </c>
      <c r="N83" s="44"/>
      <c r="O83" s="42" t="s">
        <v>462</v>
      </c>
      <c r="P83" s="44"/>
      <c r="Q83" s="42" t="s">
        <v>463</v>
      </c>
      <c r="R83" s="44"/>
      <c r="S83" s="42"/>
    </row>
    <row r="84" customFormat="false" ht="15" hidden="false" customHeight="true" outlineLevel="0" collapsed="false">
      <c r="A84" s="41" t="n">
        <v>46356</v>
      </c>
      <c r="B84" s="42" t="s">
        <v>464</v>
      </c>
      <c r="C84" s="42"/>
      <c r="D84" s="42" t="s">
        <v>460</v>
      </c>
      <c r="E84" s="42" t="s">
        <v>465</v>
      </c>
      <c r="F84" s="44"/>
      <c r="G84" s="42"/>
      <c r="H84" s="38"/>
      <c r="I84" s="45"/>
      <c r="J84" s="38"/>
      <c r="K84" s="42" t="s">
        <v>209</v>
      </c>
      <c r="L84" s="44"/>
      <c r="M84" s="42" t="s">
        <v>204</v>
      </c>
      <c r="N84" s="44"/>
      <c r="O84" s="46" t="s">
        <v>135</v>
      </c>
      <c r="P84" s="38"/>
      <c r="Q84" s="46" t="s">
        <v>135</v>
      </c>
      <c r="R84" s="38"/>
      <c r="S84" s="42"/>
    </row>
    <row r="85" customFormat="false" ht="15" hidden="false" customHeight="true" outlineLevel="0" collapsed="false">
      <c r="A85" s="41" t="n">
        <v>46357</v>
      </c>
      <c r="B85" s="42" t="s">
        <v>466</v>
      </c>
      <c r="C85" s="42"/>
      <c r="D85" s="42" t="s">
        <v>460</v>
      </c>
      <c r="E85" s="42" t="s">
        <v>467</v>
      </c>
      <c r="F85" s="44"/>
      <c r="G85" s="42"/>
      <c r="H85" s="38"/>
      <c r="I85" s="45"/>
      <c r="J85" s="38"/>
      <c r="K85" s="42" t="s">
        <v>216</v>
      </c>
      <c r="L85" s="44"/>
      <c r="M85" s="42" t="s">
        <v>210</v>
      </c>
      <c r="N85" s="44"/>
      <c r="O85" s="42" t="s">
        <v>468</v>
      </c>
      <c r="P85" s="44"/>
      <c r="Q85" s="42" t="s">
        <v>469</v>
      </c>
      <c r="R85" s="44"/>
      <c r="S85" s="42"/>
    </row>
    <row r="86" customFormat="false" ht="15" hidden="false" customHeight="true" outlineLevel="0" collapsed="false">
      <c r="A86" s="41" t="n">
        <v>46358</v>
      </c>
      <c r="B86" s="42" t="s">
        <v>470</v>
      </c>
      <c r="C86" s="42"/>
      <c r="D86" s="42" t="s">
        <v>460</v>
      </c>
      <c r="E86" s="42" t="s">
        <v>471</v>
      </c>
      <c r="F86" s="44"/>
      <c r="G86" s="42"/>
      <c r="H86" s="38"/>
      <c r="I86" s="45"/>
      <c r="J86" s="38"/>
      <c r="K86" s="42" t="s">
        <v>223</v>
      </c>
      <c r="L86" s="44"/>
      <c r="M86" s="42" t="s">
        <v>217</v>
      </c>
      <c r="N86" s="44"/>
      <c r="O86" s="42" t="s">
        <v>472</v>
      </c>
      <c r="P86" s="44"/>
      <c r="Q86" s="42" t="s">
        <v>473</v>
      </c>
      <c r="R86" s="44"/>
      <c r="S86" s="42"/>
    </row>
    <row r="87" customFormat="false" ht="15" hidden="false" customHeight="true" outlineLevel="0" collapsed="false">
      <c r="A87" s="41" t="n">
        <v>46359</v>
      </c>
      <c r="B87" s="42" t="s">
        <v>474</v>
      </c>
      <c r="C87" s="42"/>
      <c r="D87" s="42" t="s">
        <v>460</v>
      </c>
      <c r="E87" s="42" t="s">
        <v>475</v>
      </c>
      <c r="F87" s="44"/>
      <c r="G87" s="42"/>
      <c r="H87" s="38"/>
      <c r="I87" s="45"/>
      <c r="J87" s="38"/>
      <c r="K87" s="42" t="s">
        <v>230</v>
      </c>
      <c r="L87" s="44"/>
      <c r="M87" s="42" t="s">
        <v>224</v>
      </c>
      <c r="N87" s="44"/>
      <c r="O87" s="42" t="s">
        <v>476</v>
      </c>
      <c r="P87" s="44"/>
      <c r="Q87" s="42" t="s">
        <v>477</v>
      </c>
      <c r="R87" s="44"/>
      <c r="S87" s="42"/>
    </row>
    <row r="88" customFormat="false" ht="27.75" hidden="false" customHeight="true" outlineLevel="0" collapsed="false">
      <c r="A88" s="41" t="n">
        <v>46360</v>
      </c>
      <c r="B88" s="42" t="s">
        <v>478</v>
      </c>
      <c r="C88" s="52" t="s">
        <v>479</v>
      </c>
      <c r="D88" s="42" t="s">
        <v>460</v>
      </c>
      <c r="E88" s="42" t="s">
        <v>480</v>
      </c>
      <c r="F88" s="44"/>
      <c r="G88" s="42" t="s">
        <v>481</v>
      </c>
      <c r="H88" s="44"/>
      <c r="I88" s="45"/>
      <c r="J88" s="38"/>
      <c r="K88" s="42" t="s">
        <v>234</v>
      </c>
      <c r="L88" s="44"/>
      <c r="M88" s="42" t="s">
        <v>231</v>
      </c>
      <c r="N88" s="44"/>
      <c r="O88" s="42" t="s">
        <v>482</v>
      </c>
      <c r="P88" s="44"/>
      <c r="Q88" s="46" t="s">
        <v>135</v>
      </c>
      <c r="R88" s="38"/>
      <c r="S88" s="42"/>
    </row>
    <row r="89" customFormat="false" ht="27.75" hidden="false" customHeight="true" outlineLevel="0" collapsed="false">
      <c r="A89" s="47" t="n">
        <v>46361</v>
      </c>
      <c r="B89" s="48" t="s">
        <v>483</v>
      </c>
      <c r="C89" s="49" t="s">
        <v>484</v>
      </c>
      <c r="D89" s="48" t="s">
        <v>460</v>
      </c>
      <c r="E89" s="48" t="s">
        <v>485</v>
      </c>
      <c r="F89" s="50"/>
      <c r="G89" s="48" t="s">
        <v>486</v>
      </c>
      <c r="H89" s="50"/>
      <c r="I89" s="51" t="s">
        <v>487</v>
      </c>
      <c r="J89" s="50"/>
      <c r="K89" s="48" t="s">
        <v>239</v>
      </c>
      <c r="L89" s="50"/>
      <c r="M89" s="48" t="s">
        <v>235</v>
      </c>
      <c r="N89" s="50"/>
      <c r="O89" s="48"/>
      <c r="P89" s="38"/>
      <c r="Q89" s="48"/>
      <c r="R89" s="38"/>
      <c r="S89" s="48"/>
    </row>
    <row r="90" customFormat="false" ht="27.75" hidden="false" customHeight="true" outlineLevel="0" collapsed="false">
      <c r="A90" s="41" t="n">
        <v>46362</v>
      </c>
      <c r="B90" s="42" t="s">
        <v>488</v>
      </c>
      <c r="C90" s="52" t="s">
        <v>489</v>
      </c>
      <c r="D90" s="42" t="s">
        <v>490</v>
      </c>
      <c r="E90" s="42" t="s">
        <v>491</v>
      </c>
      <c r="F90" s="44"/>
      <c r="G90" s="42"/>
      <c r="H90" s="38"/>
      <c r="I90" s="45" t="s">
        <v>492</v>
      </c>
      <c r="J90" s="44"/>
      <c r="K90" s="42" t="s">
        <v>244</v>
      </c>
      <c r="L90" s="44"/>
      <c r="M90" s="42" t="s">
        <v>240</v>
      </c>
      <c r="N90" s="44"/>
      <c r="O90" s="46" t="s">
        <v>135</v>
      </c>
      <c r="P90" s="38"/>
      <c r="Q90" s="42" t="s">
        <v>493</v>
      </c>
      <c r="R90" s="44"/>
      <c r="S90" s="42"/>
    </row>
    <row r="91" customFormat="false" ht="15" hidden="false" customHeight="true" outlineLevel="0" collapsed="false">
      <c r="A91" s="41" t="n">
        <v>46363</v>
      </c>
      <c r="B91" s="42" t="s">
        <v>494</v>
      </c>
      <c r="C91" s="52" t="s">
        <v>495</v>
      </c>
      <c r="D91" s="42" t="s">
        <v>490</v>
      </c>
      <c r="E91" s="42" t="s">
        <v>496</v>
      </c>
      <c r="F91" s="44"/>
      <c r="G91" s="42"/>
      <c r="H91" s="38"/>
      <c r="I91" s="45" t="s">
        <v>497</v>
      </c>
      <c r="J91" s="44"/>
      <c r="K91" s="42" t="s">
        <v>250</v>
      </c>
      <c r="L91" s="44"/>
      <c r="M91" s="42" t="s">
        <v>245</v>
      </c>
      <c r="N91" s="44"/>
      <c r="O91" s="42" t="s">
        <v>498</v>
      </c>
      <c r="P91" s="44"/>
      <c r="Q91" s="42" t="s">
        <v>499</v>
      </c>
      <c r="R91" s="44"/>
      <c r="S91" s="42"/>
    </row>
    <row r="92" customFormat="false" ht="15" hidden="false" customHeight="true" outlineLevel="0" collapsed="false">
      <c r="A92" s="41" t="n">
        <v>46364</v>
      </c>
      <c r="B92" s="42" t="s">
        <v>500</v>
      </c>
      <c r="C92" s="52" t="s">
        <v>501</v>
      </c>
      <c r="D92" s="42" t="s">
        <v>490</v>
      </c>
      <c r="E92" s="42" t="s">
        <v>502</v>
      </c>
      <c r="F92" s="44"/>
      <c r="G92" s="42"/>
      <c r="H92" s="38"/>
      <c r="I92" s="45" t="s">
        <v>503</v>
      </c>
      <c r="J92" s="44"/>
      <c r="K92" s="42" t="s">
        <v>257</v>
      </c>
      <c r="L92" s="44"/>
      <c r="M92" s="42" t="s">
        <v>251</v>
      </c>
      <c r="N92" s="44"/>
      <c r="O92" s="42" t="s">
        <v>504</v>
      </c>
      <c r="P92" s="44"/>
      <c r="Q92" s="42" t="s">
        <v>505</v>
      </c>
      <c r="R92" s="44"/>
      <c r="S92" s="42"/>
    </row>
    <row r="93" customFormat="false" ht="15" hidden="false" customHeight="true" outlineLevel="0" collapsed="false">
      <c r="A93" s="41" t="n">
        <v>46365</v>
      </c>
      <c r="B93" s="42" t="s">
        <v>506</v>
      </c>
      <c r="C93" s="52" t="s">
        <v>507</v>
      </c>
      <c r="D93" s="42" t="s">
        <v>490</v>
      </c>
      <c r="E93" s="42" t="s">
        <v>508</v>
      </c>
      <c r="F93" s="44"/>
      <c r="G93" s="42"/>
      <c r="H93" s="38"/>
      <c r="I93" s="45" t="s">
        <v>509</v>
      </c>
      <c r="J93" s="44"/>
      <c r="K93" s="42" t="s">
        <v>264</v>
      </c>
      <c r="L93" s="44"/>
      <c r="M93" s="42" t="s">
        <v>258</v>
      </c>
      <c r="N93" s="44"/>
      <c r="O93" s="42" t="s">
        <v>510</v>
      </c>
      <c r="P93" s="44"/>
      <c r="Q93" s="46" t="s">
        <v>135</v>
      </c>
      <c r="R93" s="38"/>
      <c r="S93" s="42"/>
    </row>
    <row r="94" customFormat="false" ht="27.75" hidden="false" customHeight="true" outlineLevel="0" collapsed="false">
      <c r="A94" s="41" t="n">
        <v>46366</v>
      </c>
      <c r="B94" s="42" t="s">
        <v>511</v>
      </c>
      <c r="C94" s="52" t="s">
        <v>512</v>
      </c>
      <c r="D94" s="42" t="s">
        <v>490</v>
      </c>
      <c r="E94" s="42" t="s">
        <v>513</v>
      </c>
      <c r="F94" s="44"/>
      <c r="G94" s="42"/>
      <c r="H94" s="38"/>
      <c r="I94" s="45" t="s">
        <v>514</v>
      </c>
      <c r="J94" s="44"/>
      <c r="K94" s="42" t="s">
        <v>271</v>
      </c>
      <c r="L94" s="44"/>
      <c r="M94" s="42" t="s">
        <v>265</v>
      </c>
      <c r="N94" s="44"/>
      <c r="O94" s="42" t="s">
        <v>515</v>
      </c>
      <c r="P94" s="44"/>
      <c r="Q94" s="42" t="s">
        <v>516</v>
      </c>
      <c r="R94" s="44"/>
      <c r="S94" s="42"/>
    </row>
    <row r="95" customFormat="false" ht="27.75" hidden="false" customHeight="true" outlineLevel="0" collapsed="false">
      <c r="A95" s="41" t="n">
        <v>46367</v>
      </c>
      <c r="B95" s="42" t="s">
        <v>517</v>
      </c>
      <c r="C95" s="52" t="s">
        <v>518</v>
      </c>
      <c r="D95" s="42" t="s">
        <v>490</v>
      </c>
      <c r="E95" s="42" t="s">
        <v>519</v>
      </c>
      <c r="F95" s="44"/>
      <c r="G95" s="42" t="s">
        <v>520</v>
      </c>
      <c r="H95" s="44"/>
      <c r="I95" s="45" t="s">
        <v>521</v>
      </c>
      <c r="J95" s="44"/>
      <c r="K95" s="42" t="s">
        <v>93</v>
      </c>
      <c r="L95" s="44"/>
      <c r="M95" s="42" t="s">
        <v>272</v>
      </c>
      <c r="N95" s="44"/>
      <c r="O95" s="46" t="s">
        <v>135</v>
      </c>
      <c r="P95" s="38"/>
      <c r="Q95" s="42" t="s">
        <v>522</v>
      </c>
      <c r="R95" s="44"/>
      <c r="S95" s="42"/>
    </row>
    <row r="96" customFormat="false" ht="27.75" hidden="false" customHeight="true" outlineLevel="0" collapsed="false">
      <c r="A96" s="47" t="n">
        <v>46368</v>
      </c>
      <c r="B96" s="48" t="s">
        <v>523</v>
      </c>
      <c r="C96" s="49" t="s">
        <v>524</v>
      </c>
      <c r="D96" s="48" t="s">
        <v>490</v>
      </c>
      <c r="E96" s="48" t="s">
        <v>525</v>
      </c>
      <c r="F96" s="50"/>
      <c r="G96" s="48" t="s">
        <v>526</v>
      </c>
      <c r="H96" s="50"/>
      <c r="I96" s="51" t="s">
        <v>527</v>
      </c>
      <c r="J96" s="50"/>
      <c r="K96" s="48" t="s">
        <v>100</v>
      </c>
      <c r="L96" s="50"/>
      <c r="M96" s="48" t="s">
        <v>94</v>
      </c>
      <c r="N96" s="50"/>
      <c r="O96" s="48"/>
      <c r="P96" s="38"/>
      <c r="Q96" s="48"/>
      <c r="R96" s="38"/>
      <c r="S96" s="48"/>
    </row>
    <row r="97" customFormat="false" ht="15" hidden="false" customHeight="true" outlineLevel="0" collapsed="false">
      <c r="A97" s="41" t="n">
        <v>46369</v>
      </c>
      <c r="B97" s="42" t="s">
        <v>528</v>
      </c>
      <c r="C97" s="42"/>
      <c r="D97" s="42" t="s">
        <v>529</v>
      </c>
      <c r="E97" s="42" t="s">
        <v>530</v>
      </c>
      <c r="F97" s="44"/>
      <c r="G97" s="42"/>
      <c r="H97" s="38"/>
      <c r="I97" s="45"/>
      <c r="J97" s="38"/>
      <c r="K97" s="42" t="s">
        <v>106</v>
      </c>
      <c r="L97" s="44"/>
      <c r="M97" s="42" t="s">
        <v>101</v>
      </c>
      <c r="N97" s="44"/>
      <c r="O97" s="42" t="s">
        <v>531</v>
      </c>
      <c r="P97" s="44"/>
      <c r="Q97" s="42" t="s">
        <v>532</v>
      </c>
      <c r="R97" s="44"/>
      <c r="S97" s="42"/>
    </row>
    <row r="98" customFormat="false" ht="15" hidden="false" customHeight="true" outlineLevel="0" collapsed="false">
      <c r="A98" s="41" t="n">
        <v>46370</v>
      </c>
      <c r="B98" s="42" t="s">
        <v>533</v>
      </c>
      <c r="C98" s="42"/>
      <c r="D98" s="42" t="s">
        <v>529</v>
      </c>
      <c r="E98" s="42" t="s">
        <v>534</v>
      </c>
      <c r="F98" s="44"/>
      <c r="G98" s="42"/>
      <c r="H98" s="38"/>
      <c r="I98" s="45"/>
      <c r="J98" s="38"/>
      <c r="K98" s="42" t="s">
        <v>113</v>
      </c>
      <c r="L98" s="44"/>
      <c r="M98" s="42" t="s">
        <v>107</v>
      </c>
      <c r="N98" s="44"/>
      <c r="O98" s="42" t="s">
        <v>535</v>
      </c>
      <c r="P98" s="44"/>
      <c r="Q98" s="42" t="s">
        <v>536</v>
      </c>
      <c r="R98" s="44"/>
      <c r="S98" s="42"/>
    </row>
    <row r="99" customFormat="false" ht="15" hidden="false" customHeight="true" outlineLevel="0" collapsed="false">
      <c r="A99" s="41" t="n">
        <v>46371</v>
      </c>
      <c r="B99" s="42" t="s">
        <v>537</v>
      </c>
      <c r="C99" s="42"/>
      <c r="D99" s="42" t="s">
        <v>529</v>
      </c>
      <c r="E99" s="42" t="s">
        <v>538</v>
      </c>
      <c r="F99" s="44"/>
      <c r="G99" s="42"/>
      <c r="H99" s="38"/>
      <c r="I99" s="45"/>
      <c r="J99" s="38"/>
      <c r="K99" s="42" t="s">
        <v>119</v>
      </c>
      <c r="L99" s="44"/>
      <c r="M99" s="42" t="s">
        <v>114</v>
      </c>
      <c r="N99" s="44"/>
      <c r="O99" s="42" t="s">
        <v>539</v>
      </c>
      <c r="P99" s="44"/>
      <c r="Q99" s="46" t="s">
        <v>135</v>
      </c>
      <c r="R99" s="38"/>
      <c r="S99" s="42"/>
    </row>
    <row r="100" customFormat="false" ht="15" hidden="false" customHeight="true" outlineLevel="0" collapsed="false">
      <c r="A100" s="41" t="n">
        <v>46372</v>
      </c>
      <c r="B100" s="42" t="s">
        <v>540</v>
      </c>
      <c r="C100" s="42"/>
      <c r="D100" s="42" t="s">
        <v>529</v>
      </c>
      <c r="E100" s="42" t="s">
        <v>541</v>
      </c>
      <c r="F100" s="44"/>
      <c r="G100" s="42"/>
      <c r="H100" s="38"/>
      <c r="I100" s="45"/>
      <c r="J100" s="38"/>
      <c r="K100" s="42" t="s">
        <v>125</v>
      </c>
      <c r="L100" s="44"/>
      <c r="M100" s="42" t="s">
        <v>120</v>
      </c>
      <c r="N100" s="44"/>
      <c r="O100" s="42" t="s">
        <v>542</v>
      </c>
      <c r="P100" s="44"/>
      <c r="Q100" s="42" t="s">
        <v>543</v>
      </c>
      <c r="R100" s="44"/>
      <c r="S100" s="42"/>
    </row>
    <row r="101" customFormat="false" ht="15" hidden="false" customHeight="true" outlineLevel="0" collapsed="false">
      <c r="A101" s="41" t="n">
        <v>46373</v>
      </c>
      <c r="B101" s="42" t="s">
        <v>544</v>
      </c>
      <c r="C101" s="42"/>
      <c r="D101" s="42" t="s">
        <v>529</v>
      </c>
      <c r="E101" s="42" t="s">
        <v>545</v>
      </c>
      <c r="F101" s="44"/>
      <c r="G101" s="42"/>
      <c r="H101" s="38"/>
      <c r="I101" s="45"/>
      <c r="J101" s="38"/>
      <c r="K101" s="42" t="s">
        <v>132</v>
      </c>
      <c r="L101" s="44"/>
      <c r="M101" s="42" t="s">
        <v>126</v>
      </c>
      <c r="N101" s="44"/>
      <c r="O101" s="46" t="s">
        <v>135</v>
      </c>
      <c r="P101" s="38"/>
      <c r="Q101" s="42" t="s">
        <v>546</v>
      </c>
      <c r="R101" s="44"/>
      <c r="S101" s="42"/>
    </row>
    <row r="102" customFormat="false" ht="15" hidden="false" customHeight="true" outlineLevel="0" collapsed="false">
      <c r="A102" s="41" t="n">
        <v>46374</v>
      </c>
      <c r="B102" s="42" t="s">
        <v>547</v>
      </c>
      <c r="C102" s="42"/>
      <c r="D102" s="42" t="s">
        <v>529</v>
      </c>
      <c r="E102" s="42" t="s">
        <v>548</v>
      </c>
      <c r="F102" s="44"/>
      <c r="G102" s="42" t="s">
        <v>549</v>
      </c>
      <c r="H102" s="44"/>
      <c r="I102" s="45"/>
      <c r="J102" s="38"/>
      <c r="K102" s="42" t="s">
        <v>140</v>
      </c>
      <c r="L102" s="44"/>
      <c r="M102" s="42" t="s">
        <v>133</v>
      </c>
      <c r="N102" s="44"/>
      <c r="O102" s="42" t="s">
        <v>550</v>
      </c>
      <c r="P102" s="44"/>
      <c r="Q102" s="42" t="s">
        <v>551</v>
      </c>
      <c r="R102" s="44"/>
      <c r="S102" s="42"/>
    </row>
    <row r="103" customFormat="false" ht="15" hidden="false" customHeight="true" outlineLevel="0" collapsed="false">
      <c r="A103" s="47" t="n">
        <v>46375</v>
      </c>
      <c r="B103" s="48" t="s">
        <v>552</v>
      </c>
      <c r="C103" s="48"/>
      <c r="D103" s="48" t="s">
        <v>529</v>
      </c>
      <c r="E103" s="48" t="s">
        <v>553</v>
      </c>
      <c r="F103" s="50"/>
      <c r="G103" s="48" t="s">
        <v>554</v>
      </c>
      <c r="H103" s="50"/>
      <c r="I103" s="51"/>
      <c r="J103" s="38"/>
      <c r="K103" s="48" t="s">
        <v>145</v>
      </c>
      <c r="L103" s="50"/>
      <c r="M103" s="48" t="s">
        <v>141</v>
      </c>
      <c r="N103" s="50"/>
      <c r="O103" s="48"/>
      <c r="P103" s="38"/>
      <c r="Q103" s="48"/>
      <c r="R103" s="38"/>
      <c r="S103" s="48"/>
    </row>
    <row r="104" customFormat="false" ht="15" hidden="false" customHeight="true" outlineLevel="0" collapsed="false">
      <c r="A104" s="41" t="n">
        <v>46376</v>
      </c>
      <c r="B104" s="42" t="s">
        <v>555</v>
      </c>
      <c r="C104" s="43" t="s">
        <v>556</v>
      </c>
      <c r="D104" s="42" t="s">
        <v>557</v>
      </c>
      <c r="E104" s="42" t="s">
        <v>558</v>
      </c>
      <c r="F104" s="44"/>
      <c r="G104" s="42"/>
      <c r="H104" s="38"/>
      <c r="I104" s="45" t="s">
        <v>559</v>
      </c>
      <c r="J104" s="44"/>
      <c r="K104" s="42" t="s">
        <v>151</v>
      </c>
      <c r="L104" s="44"/>
      <c r="M104" s="42" t="s">
        <v>146</v>
      </c>
      <c r="N104" s="44"/>
      <c r="O104" s="42" t="s">
        <v>560</v>
      </c>
      <c r="P104" s="44"/>
      <c r="Q104" s="46" t="s">
        <v>135</v>
      </c>
      <c r="R104" s="38"/>
      <c r="S104" s="42"/>
    </row>
    <row r="105" customFormat="false" ht="15" hidden="false" customHeight="true" outlineLevel="0" collapsed="false">
      <c r="A105" s="41" t="n">
        <v>46377</v>
      </c>
      <c r="B105" s="42" t="s">
        <v>561</v>
      </c>
      <c r="C105" s="42"/>
      <c r="D105" s="42" t="s">
        <v>557</v>
      </c>
      <c r="E105" s="42" t="s">
        <v>562</v>
      </c>
      <c r="F105" s="44"/>
      <c r="G105" s="42"/>
      <c r="H105" s="38"/>
      <c r="I105" s="45"/>
      <c r="J105" s="38"/>
      <c r="K105" s="42" t="s">
        <v>155</v>
      </c>
      <c r="L105" s="44"/>
      <c r="M105" s="42" t="s">
        <v>152</v>
      </c>
      <c r="N105" s="44"/>
      <c r="O105" s="42" t="s">
        <v>563</v>
      </c>
      <c r="P105" s="44"/>
      <c r="Q105" s="42" t="s">
        <v>564</v>
      </c>
      <c r="R105" s="44"/>
      <c r="S105" s="42"/>
    </row>
    <row r="106" customFormat="false" ht="15" hidden="false" customHeight="true" outlineLevel="0" collapsed="false">
      <c r="A106" s="41" t="n">
        <v>46378</v>
      </c>
      <c r="B106" s="42" t="s">
        <v>565</v>
      </c>
      <c r="C106" s="42"/>
      <c r="D106" s="42" t="s">
        <v>557</v>
      </c>
      <c r="E106" s="42" t="s">
        <v>566</v>
      </c>
      <c r="F106" s="44"/>
      <c r="G106" s="42"/>
      <c r="H106" s="38"/>
      <c r="I106" s="45"/>
      <c r="J106" s="38"/>
      <c r="K106" s="42" t="s">
        <v>161</v>
      </c>
      <c r="L106" s="44"/>
      <c r="M106" s="42" t="s">
        <v>156</v>
      </c>
      <c r="N106" s="44"/>
      <c r="O106" s="42" t="s">
        <v>567</v>
      </c>
      <c r="P106" s="44"/>
      <c r="Q106" s="42" t="s">
        <v>568</v>
      </c>
      <c r="R106" s="44"/>
      <c r="S106" s="42"/>
    </row>
    <row r="107" customFormat="false" ht="15" hidden="false" customHeight="true" outlineLevel="0" collapsed="false">
      <c r="A107" s="41" t="n">
        <v>46379</v>
      </c>
      <c r="B107" s="42" t="s">
        <v>569</v>
      </c>
      <c r="C107" s="42"/>
      <c r="D107" s="42" t="s">
        <v>557</v>
      </c>
      <c r="E107" s="42" t="s">
        <v>570</v>
      </c>
      <c r="F107" s="44"/>
      <c r="G107" s="42"/>
      <c r="H107" s="38"/>
      <c r="I107" s="45"/>
      <c r="J107" s="38"/>
      <c r="K107" s="42" t="s">
        <v>167</v>
      </c>
      <c r="L107" s="44"/>
      <c r="M107" s="42" t="s">
        <v>162</v>
      </c>
      <c r="N107" s="44"/>
      <c r="O107" s="42" t="s">
        <v>571</v>
      </c>
      <c r="P107" s="44"/>
      <c r="Q107" s="42" t="s">
        <v>572</v>
      </c>
      <c r="R107" s="44"/>
      <c r="S107" s="42"/>
    </row>
    <row r="108" customFormat="false" ht="15" hidden="false" customHeight="true" outlineLevel="0" collapsed="false">
      <c r="A108" s="41" t="n">
        <v>46380</v>
      </c>
      <c r="B108" s="42" t="s">
        <v>573</v>
      </c>
      <c r="C108" s="42"/>
      <c r="D108" s="42" t="s">
        <v>557</v>
      </c>
      <c r="E108" s="42" t="s">
        <v>574</v>
      </c>
      <c r="F108" s="44"/>
      <c r="G108" s="42"/>
      <c r="H108" s="38"/>
      <c r="I108" s="45"/>
      <c r="J108" s="38"/>
      <c r="K108" s="42" t="s">
        <v>173</v>
      </c>
      <c r="L108" s="44"/>
      <c r="M108" s="42" t="s">
        <v>168</v>
      </c>
      <c r="N108" s="44"/>
      <c r="O108" s="46" t="s">
        <v>135</v>
      </c>
      <c r="P108" s="38"/>
      <c r="Q108" s="46" t="s">
        <v>135</v>
      </c>
      <c r="R108" s="38"/>
      <c r="S108" s="42"/>
    </row>
    <row r="109" customFormat="false" ht="15" hidden="false" customHeight="true" outlineLevel="0" collapsed="false">
      <c r="A109" s="41" t="n">
        <v>46381</v>
      </c>
      <c r="B109" s="42" t="s">
        <v>575</v>
      </c>
      <c r="C109" s="42"/>
      <c r="D109" s="42" t="s">
        <v>557</v>
      </c>
      <c r="E109" s="42" t="s">
        <v>576</v>
      </c>
      <c r="F109" s="44"/>
      <c r="G109" s="42" t="s">
        <v>577</v>
      </c>
      <c r="H109" s="44"/>
      <c r="I109" s="45"/>
      <c r="J109" s="38"/>
      <c r="K109" s="42" t="s">
        <v>180</v>
      </c>
      <c r="L109" s="44"/>
      <c r="M109" s="42" t="s">
        <v>174</v>
      </c>
      <c r="N109" s="44"/>
      <c r="O109" s="42" t="s">
        <v>578</v>
      </c>
      <c r="P109" s="44"/>
      <c r="Q109" s="42" t="s">
        <v>579</v>
      </c>
      <c r="R109" s="44"/>
      <c r="S109" s="42"/>
    </row>
    <row r="110" customFormat="false" ht="27.75" hidden="false" customHeight="true" outlineLevel="0" collapsed="false">
      <c r="A110" s="47" t="n">
        <v>46382</v>
      </c>
      <c r="B110" s="48" t="s">
        <v>580</v>
      </c>
      <c r="C110" s="48"/>
      <c r="D110" s="48" t="s">
        <v>557</v>
      </c>
      <c r="E110" s="48" t="s">
        <v>581</v>
      </c>
      <c r="F110" s="50"/>
      <c r="G110" s="48" t="s">
        <v>582</v>
      </c>
      <c r="H110" s="50"/>
      <c r="I110" s="51"/>
      <c r="J110" s="38"/>
      <c r="K110" s="48" t="s">
        <v>185</v>
      </c>
      <c r="L110" s="50"/>
      <c r="M110" s="48" t="s">
        <v>181</v>
      </c>
      <c r="N110" s="50"/>
      <c r="O110" s="48"/>
      <c r="P110" s="38"/>
      <c r="Q110" s="48"/>
      <c r="R110" s="38"/>
      <c r="S110" s="48"/>
    </row>
    <row r="111" customFormat="false" ht="15" hidden="false" customHeight="true" outlineLevel="0" collapsed="false">
      <c r="A111" s="41" t="n">
        <v>46383</v>
      </c>
      <c r="B111" s="42" t="s">
        <v>583</v>
      </c>
      <c r="C111" s="42"/>
      <c r="D111" s="42" t="s">
        <v>584</v>
      </c>
      <c r="E111" s="42" t="s">
        <v>585</v>
      </c>
      <c r="F111" s="44"/>
      <c r="G111" s="42"/>
      <c r="H111" s="38"/>
      <c r="I111" s="45"/>
      <c r="J111" s="38"/>
      <c r="K111" s="42" t="s">
        <v>190</v>
      </c>
      <c r="L111" s="44"/>
      <c r="M111" s="42" t="s">
        <v>186</v>
      </c>
      <c r="N111" s="44"/>
      <c r="O111" s="42" t="s">
        <v>586</v>
      </c>
      <c r="P111" s="44"/>
      <c r="Q111" s="42" t="s">
        <v>587</v>
      </c>
      <c r="R111" s="44"/>
      <c r="S111" s="42"/>
    </row>
    <row r="112" customFormat="false" ht="15" hidden="false" customHeight="true" outlineLevel="0" collapsed="false">
      <c r="A112" s="41" t="n">
        <v>46384</v>
      </c>
      <c r="B112" s="42" t="s">
        <v>588</v>
      </c>
      <c r="C112" s="42"/>
      <c r="D112" s="42" t="s">
        <v>584</v>
      </c>
      <c r="E112" s="42" t="s">
        <v>589</v>
      </c>
      <c r="F112" s="44"/>
      <c r="G112" s="42"/>
      <c r="H112" s="38"/>
      <c r="I112" s="45"/>
      <c r="J112" s="38"/>
      <c r="K112" s="42" t="s">
        <v>196</v>
      </c>
      <c r="L112" s="44"/>
      <c r="M112" s="42" t="s">
        <v>191</v>
      </c>
      <c r="N112" s="44"/>
      <c r="O112" s="42" t="s">
        <v>590</v>
      </c>
      <c r="P112" s="44"/>
      <c r="Q112" s="42" t="s">
        <v>591</v>
      </c>
      <c r="R112" s="44"/>
      <c r="S112" s="42"/>
    </row>
    <row r="113" customFormat="false" ht="15" hidden="false" customHeight="true" outlineLevel="0" collapsed="false">
      <c r="A113" s="41" t="n">
        <v>46385</v>
      </c>
      <c r="B113" s="42" t="s">
        <v>592</v>
      </c>
      <c r="C113" s="42"/>
      <c r="D113" s="42" t="s">
        <v>584</v>
      </c>
      <c r="E113" s="42" t="s">
        <v>593</v>
      </c>
      <c r="F113" s="44"/>
      <c r="G113" s="42"/>
      <c r="H113" s="38"/>
      <c r="I113" s="45"/>
      <c r="J113" s="38"/>
      <c r="K113" s="42" t="s">
        <v>203</v>
      </c>
      <c r="L113" s="44"/>
      <c r="M113" s="42" t="s">
        <v>197</v>
      </c>
      <c r="N113" s="44"/>
      <c r="O113" s="42" t="s">
        <v>594</v>
      </c>
      <c r="P113" s="44"/>
      <c r="Q113" s="46" t="s">
        <v>135</v>
      </c>
      <c r="R113" s="38"/>
      <c r="S113" s="42"/>
    </row>
    <row r="114" customFormat="false" ht="15" hidden="false" customHeight="true" outlineLevel="0" collapsed="false">
      <c r="A114" s="41" t="n">
        <v>46386</v>
      </c>
      <c r="B114" s="42" t="s">
        <v>595</v>
      </c>
      <c r="C114" s="42"/>
      <c r="D114" s="42" t="s">
        <v>584</v>
      </c>
      <c r="E114" s="42" t="s">
        <v>596</v>
      </c>
      <c r="F114" s="44"/>
      <c r="G114" s="42"/>
      <c r="H114" s="38"/>
      <c r="I114" s="45"/>
      <c r="J114" s="38"/>
      <c r="K114" s="42" t="s">
        <v>209</v>
      </c>
      <c r="L114" s="44"/>
      <c r="M114" s="42" t="s">
        <v>344</v>
      </c>
      <c r="N114" s="44"/>
      <c r="O114" s="46" t="s">
        <v>135</v>
      </c>
      <c r="P114" s="38"/>
      <c r="Q114" s="42" t="s">
        <v>597</v>
      </c>
      <c r="R114" s="44"/>
      <c r="S114" s="42"/>
    </row>
    <row r="115" customFormat="false" ht="15" hidden="false" customHeight="true" outlineLevel="0" collapsed="false">
      <c r="A115" s="41" t="n">
        <v>46387</v>
      </c>
      <c r="B115" s="42" t="s">
        <v>598</v>
      </c>
      <c r="C115" s="42"/>
      <c r="D115" s="42" t="s">
        <v>584</v>
      </c>
      <c r="E115" s="42" t="s">
        <v>599</v>
      </c>
      <c r="F115" s="44"/>
      <c r="G115" s="42"/>
      <c r="H115" s="38"/>
      <c r="I115" s="45"/>
      <c r="J115" s="38"/>
      <c r="K115" s="42" t="s">
        <v>216</v>
      </c>
      <c r="L115" s="44"/>
      <c r="M115" s="42" t="s">
        <v>350</v>
      </c>
      <c r="N115" s="44"/>
      <c r="O115" s="42" t="s">
        <v>600</v>
      </c>
      <c r="P115" s="44"/>
      <c r="Q115" s="42" t="s">
        <v>601</v>
      </c>
      <c r="R115" s="44"/>
      <c r="S115" s="42"/>
    </row>
    <row r="116" customFormat="false" ht="15" hidden="false" customHeight="true" outlineLevel="0" collapsed="false">
      <c r="A116" s="41" t="n">
        <v>46388</v>
      </c>
      <c r="B116" s="42" t="s">
        <v>602</v>
      </c>
      <c r="C116" s="42"/>
      <c r="D116" s="42" t="s">
        <v>584</v>
      </c>
      <c r="E116" s="42" t="s">
        <v>603</v>
      </c>
      <c r="F116" s="44"/>
      <c r="G116" s="42" t="s">
        <v>604</v>
      </c>
      <c r="H116" s="44"/>
      <c r="I116" s="45"/>
      <c r="J116" s="38"/>
      <c r="K116" s="42" t="s">
        <v>223</v>
      </c>
      <c r="L116" s="44"/>
      <c r="M116" s="42" t="s">
        <v>210</v>
      </c>
      <c r="N116" s="44"/>
      <c r="O116" s="42" t="s">
        <v>605</v>
      </c>
      <c r="P116" s="44"/>
      <c r="Q116" s="42" t="s">
        <v>606</v>
      </c>
      <c r="R116" s="44"/>
      <c r="S116" s="42"/>
    </row>
    <row r="117" customFormat="false" ht="15" hidden="false" customHeight="true" outlineLevel="0" collapsed="false">
      <c r="A117" s="47" t="n">
        <v>46389</v>
      </c>
      <c r="B117" s="48" t="s">
        <v>607</v>
      </c>
      <c r="C117" s="48"/>
      <c r="D117" s="48" t="s">
        <v>584</v>
      </c>
      <c r="E117" s="48" t="s">
        <v>608</v>
      </c>
      <c r="F117" s="50"/>
      <c r="G117" s="48" t="s">
        <v>609</v>
      </c>
      <c r="H117" s="50"/>
      <c r="I117" s="51"/>
      <c r="J117" s="38"/>
      <c r="K117" s="48" t="s">
        <v>230</v>
      </c>
      <c r="L117" s="50"/>
      <c r="M117" s="48" t="s">
        <v>217</v>
      </c>
      <c r="N117" s="50"/>
      <c r="O117" s="48"/>
      <c r="P117" s="38"/>
      <c r="Q117" s="48"/>
      <c r="R117" s="38"/>
      <c r="S117" s="48"/>
    </row>
    <row r="118" customFormat="false" ht="15" hidden="false" customHeight="true" outlineLevel="0" collapsed="false">
      <c r="A118" s="41" t="n">
        <v>46390</v>
      </c>
      <c r="B118" s="42" t="s">
        <v>610</v>
      </c>
      <c r="C118" s="42"/>
      <c r="D118" s="42" t="s">
        <v>611</v>
      </c>
      <c r="E118" s="42" t="s">
        <v>612</v>
      </c>
      <c r="F118" s="44"/>
      <c r="G118" s="42"/>
      <c r="H118" s="38"/>
      <c r="I118" s="45"/>
      <c r="J118" s="38"/>
      <c r="K118" s="42" t="s">
        <v>234</v>
      </c>
      <c r="L118" s="44"/>
      <c r="M118" s="42" t="s">
        <v>224</v>
      </c>
      <c r="N118" s="44"/>
      <c r="O118" s="42" t="s">
        <v>613</v>
      </c>
      <c r="P118" s="44"/>
      <c r="Q118" s="46" t="s">
        <v>135</v>
      </c>
      <c r="R118" s="38"/>
      <c r="S118" s="42"/>
    </row>
    <row r="119" customFormat="false" ht="15" hidden="false" customHeight="true" outlineLevel="0" collapsed="false">
      <c r="A119" s="41" t="n">
        <v>46391</v>
      </c>
      <c r="B119" s="42" t="s">
        <v>614</v>
      </c>
      <c r="C119" s="42"/>
      <c r="D119" s="42" t="s">
        <v>611</v>
      </c>
      <c r="E119" s="42" t="s">
        <v>615</v>
      </c>
      <c r="F119" s="44"/>
      <c r="G119" s="42"/>
      <c r="H119" s="38"/>
      <c r="I119" s="45"/>
      <c r="J119" s="38"/>
      <c r="K119" s="42" t="s">
        <v>239</v>
      </c>
      <c r="L119" s="44"/>
      <c r="M119" s="42" t="s">
        <v>231</v>
      </c>
      <c r="N119" s="44"/>
      <c r="O119" s="42" t="s">
        <v>616</v>
      </c>
      <c r="P119" s="44"/>
      <c r="Q119" s="42" t="s">
        <v>617</v>
      </c>
      <c r="R119" s="44"/>
      <c r="S119" s="42"/>
    </row>
    <row r="120" customFormat="false" ht="15" hidden="false" customHeight="true" outlineLevel="0" collapsed="false">
      <c r="A120" s="41" t="n">
        <v>46392</v>
      </c>
      <c r="B120" s="42" t="s">
        <v>618</v>
      </c>
      <c r="C120" s="42"/>
      <c r="D120" s="42" t="s">
        <v>611</v>
      </c>
      <c r="E120" s="42" t="s">
        <v>619</v>
      </c>
      <c r="F120" s="44"/>
      <c r="G120" s="42"/>
      <c r="H120" s="38"/>
      <c r="I120" s="45"/>
      <c r="J120" s="38"/>
      <c r="K120" s="42" t="s">
        <v>244</v>
      </c>
      <c r="L120" s="44"/>
      <c r="M120" s="42" t="s">
        <v>235</v>
      </c>
      <c r="N120" s="44"/>
      <c r="O120" s="46" t="s">
        <v>135</v>
      </c>
      <c r="P120" s="38"/>
      <c r="Q120" s="42" t="s">
        <v>620</v>
      </c>
      <c r="R120" s="44"/>
      <c r="S120" s="42"/>
    </row>
    <row r="121" customFormat="false" ht="15" hidden="false" customHeight="true" outlineLevel="0" collapsed="false">
      <c r="A121" s="41" t="n">
        <v>46393</v>
      </c>
      <c r="B121" s="42" t="s">
        <v>621</v>
      </c>
      <c r="C121" s="42"/>
      <c r="D121" s="42" t="s">
        <v>611</v>
      </c>
      <c r="E121" s="42" t="s">
        <v>622</v>
      </c>
      <c r="F121" s="44"/>
      <c r="G121" s="42"/>
      <c r="H121" s="38"/>
      <c r="I121" s="45"/>
      <c r="J121" s="38"/>
      <c r="K121" s="42" t="s">
        <v>250</v>
      </c>
      <c r="L121" s="44"/>
      <c r="M121" s="42" t="s">
        <v>240</v>
      </c>
      <c r="N121" s="44"/>
      <c r="O121" s="42" t="s">
        <v>623</v>
      </c>
      <c r="P121" s="44"/>
      <c r="Q121" s="42" t="s">
        <v>624</v>
      </c>
      <c r="R121" s="44"/>
      <c r="S121" s="42"/>
    </row>
    <row r="122" customFormat="false" ht="15" hidden="false" customHeight="true" outlineLevel="0" collapsed="false">
      <c r="A122" s="41" t="n">
        <v>46394</v>
      </c>
      <c r="B122" s="42" t="s">
        <v>625</v>
      </c>
      <c r="C122" s="42"/>
      <c r="D122" s="42" t="s">
        <v>611</v>
      </c>
      <c r="E122" s="42" t="s">
        <v>626</v>
      </c>
      <c r="F122" s="44"/>
      <c r="G122" s="42"/>
      <c r="H122" s="38"/>
      <c r="I122" s="45"/>
      <c r="J122" s="38"/>
      <c r="K122" s="42" t="s">
        <v>257</v>
      </c>
      <c r="L122" s="44"/>
      <c r="M122" s="42" t="s">
        <v>245</v>
      </c>
      <c r="N122" s="44"/>
      <c r="O122" s="42" t="s">
        <v>627</v>
      </c>
      <c r="P122" s="44"/>
      <c r="Q122" s="42" t="s">
        <v>628</v>
      </c>
      <c r="R122" s="44"/>
      <c r="S122" s="42"/>
    </row>
    <row r="123" customFormat="false" ht="27.75" hidden="false" customHeight="true" outlineLevel="0" collapsed="false">
      <c r="A123" s="41" t="n">
        <v>46395</v>
      </c>
      <c r="B123" s="42" t="s">
        <v>629</v>
      </c>
      <c r="C123" s="42"/>
      <c r="D123" s="42" t="s">
        <v>611</v>
      </c>
      <c r="E123" s="42" t="s">
        <v>630</v>
      </c>
      <c r="F123" s="44"/>
      <c r="G123" s="42" t="s">
        <v>631</v>
      </c>
      <c r="H123" s="44"/>
      <c r="I123" s="45"/>
      <c r="J123" s="38"/>
      <c r="K123" s="42" t="s">
        <v>632</v>
      </c>
      <c r="L123" s="44"/>
      <c r="M123" s="42" t="s">
        <v>251</v>
      </c>
      <c r="N123" s="44"/>
      <c r="O123" s="42" t="s">
        <v>633</v>
      </c>
      <c r="P123" s="44"/>
      <c r="Q123" s="46" t="s">
        <v>135</v>
      </c>
      <c r="R123" s="38"/>
      <c r="S123" s="42"/>
    </row>
    <row r="124" customFormat="false" ht="27.75" hidden="false" customHeight="true" outlineLevel="0" collapsed="false">
      <c r="A124" s="47" t="n">
        <v>46396</v>
      </c>
      <c r="B124" s="48" t="s">
        <v>634</v>
      </c>
      <c r="C124" s="49" t="s">
        <v>635</v>
      </c>
      <c r="D124" s="48" t="s">
        <v>611</v>
      </c>
      <c r="E124" s="48" t="s">
        <v>636</v>
      </c>
      <c r="F124" s="50"/>
      <c r="G124" s="48" t="s">
        <v>637</v>
      </c>
      <c r="H124" s="50"/>
      <c r="I124" s="51"/>
      <c r="J124" s="38"/>
      <c r="K124" s="48" t="s">
        <v>93</v>
      </c>
      <c r="L124" s="50"/>
      <c r="M124" s="48" t="s">
        <v>258</v>
      </c>
      <c r="N124" s="50"/>
      <c r="O124" s="48"/>
      <c r="P124" s="38"/>
      <c r="Q124" s="48"/>
      <c r="R124" s="38"/>
      <c r="S124" s="48"/>
    </row>
    <row r="125" customFormat="false" ht="15" hidden="false" customHeight="true" outlineLevel="0" collapsed="false">
      <c r="A125" s="41" t="n">
        <v>46397</v>
      </c>
      <c r="B125" s="42" t="s">
        <v>638</v>
      </c>
      <c r="C125" s="42"/>
      <c r="D125" s="42" t="s">
        <v>639</v>
      </c>
      <c r="E125" s="42" t="s">
        <v>640</v>
      </c>
      <c r="F125" s="44"/>
      <c r="G125" s="42"/>
      <c r="H125" s="38"/>
      <c r="I125" s="45"/>
      <c r="J125" s="38"/>
      <c r="K125" s="42" t="s">
        <v>100</v>
      </c>
      <c r="L125" s="44"/>
      <c r="M125" s="42" t="s">
        <v>265</v>
      </c>
      <c r="N125" s="44"/>
      <c r="O125" s="42" t="s">
        <v>641</v>
      </c>
      <c r="P125" s="44"/>
      <c r="Q125" s="42" t="s">
        <v>642</v>
      </c>
      <c r="R125" s="44"/>
      <c r="S125" s="42"/>
    </row>
    <row r="126" customFormat="false" ht="15" hidden="false" customHeight="true" outlineLevel="0" collapsed="false">
      <c r="A126" s="41" t="n">
        <v>46398</v>
      </c>
      <c r="B126" s="42" t="s">
        <v>643</v>
      </c>
      <c r="C126" s="42"/>
      <c r="D126" s="42" t="s">
        <v>639</v>
      </c>
      <c r="E126" s="42" t="s">
        <v>644</v>
      </c>
      <c r="F126" s="44"/>
      <c r="G126" s="42"/>
      <c r="H126" s="38"/>
      <c r="I126" s="45"/>
      <c r="J126" s="38"/>
      <c r="K126" s="42" t="s">
        <v>106</v>
      </c>
      <c r="L126" s="44"/>
      <c r="M126" s="42" t="s">
        <v>272</v>
      </c>
      <c r="N126" s="44"/>
      <c r="O126" s="46" t="s">
        <v>135</v>
      </c>
      <c r="P126" s="38"/>
      <c r="Q126" s="42" t="s">
        <v>645</v>
      </c>
      <c r="R126" s="44"/>
      <c r="S126" s="42"/>
    </row>
    <row r="127" customFormat="false" ht="15" hidden="false" customHeight="true" outlineLevel="0" collapsed="false">
      <c r="A127" s="41" t="n">
        <v>46399</v>
      </c>
      <c r="B127" s="42" t="s">
        <v>646</v>
      </c>
      <c r="C127" s="42"/>
      <c r="D127" s="42" t="s">
        <v>639</v>
      </c>
      <c r="E127" s="42" t="s">
        <v>647</v>
      </c>
      <c r="F127" s="44"/>
      <c r="G127" s="42"/>
      <c r="H127" s="38"/>
      <c r="I127" s="45"/>
      <c r="J127" s="38"/>
      <c r="K127" s="42" t="s">
        <v>113</v>
      </c>
      <c r="L127" s="44"/>
      <c r="M127" s="42" t="s">
        <v>94</v>
      </c>
      <c r="N127" s="44"/>
      <c r="O127" s="42" t="s">
        <v>648</v>
      </c>
      <c r="P127" s="44"/>
      <c r="Q127" s="42" t="s">
        <v>649</v>
      </c>
      <c r="R127" s="44"/>
      <c r="S127" s="42"/>
    </row>
    <row r="128" customFormat="false" ht="15" hidden="false" customHeight="true" outlineLevel="0" collapsed="false">
      <c r="A128" s="41" t="n">
        <v>46400</v>
      </c>
      <c r="B128" s="42" t="s">
        <v>650</v>
      </c>
      <c r="C128" s="42"/>
      <c r="D128" s="42" t="s">
        <v>639</v>
      </c>
      <c r="E128" s="42" t="s">
        <v>651</v>
      </c>
      <c r="F128" s="44"/>
      <c r="G128" s="42"/>
      <c r="H128" s="38"/>
      <c r="I128" s="45"/>
      <c r="J128" s="38"/>
      <c r="K128" s="42" t="s">
        <v>119</v>
      </c>
      <c r="L128" s="44"/>
      <c r="M128" s="42" t="s">
        <v>101</v>
      </c>
      <c r="N128" s="44"/>
      <c r="O128" s="42" t="s">
        <v>652</v>
      </c>
      <c r="P128" s="44"/>
      <c r="Q128" s="46" t="s">
        <v>135</v>
      </c>
      <c r="R128" s="38"/>
      <c r="S128" s="42"/>
    </row>
    <row r="129" customFormat="false" ht="15" hidden="false" customHeight="true" outlineLevel="0" collapsed="false">
      <c r="A129" s="41" t="n">
        <v>46401</v>
      </c>
      <c r="B129" s="42" t="s">
        <v>653</v>
      </c>
      <c r="C129" s="42"/>
      <c r="D129" s="42" t="s">
        <v>639</v>
      </c>
      <c r="E129" s="42" t="s">
        <v>654</v>
      </c>
      <c r="F129" s="44"/>
      <c r="G129" s="42"/>
      <c r="H129" s="38"/>
      <c r="I129" s="45"/>
      <c r="J129" s="38"/>
      <c r="K129" s="42" t="s">
        <v>125</v>
      </c>
      <c r="L129" s="44"/>
      <c r="M129" s="42" t="s">
        <v>107</v>
      </c>
      <c r="N129" s="44"/>
      <c r="O129" s="42" t="s">
        <v>655</v>
      </c>
      <c r="P129" s="44"/>
      <c r="Q129" s="42" t="s">
        <v>656</v>
      </c>
      <c r="R129" s="44"/>
      <c r="S129" s="42"/>
    </row>
    <row r="130" customFormat="false" ht="15" hidden="false" customHeight="true" outlineLevel="0" collapsed="false">
      <c r="A130" s="41" t="n">
        <v>46402</v>
      </c>
      <c r="B130" s="42" t="s">
        <v>657</v>
      </c>
      <c r="C130" s="42"/>
      <c r="D130" s="42" t="s">
        <v>639</v>
      </c>
      <c r="E130" s="42" t="s">
        <v>658</v>
      </c>
      <c r="F130" s="44"/>
      <c r="G130" s="42" t="s">
        <v>659</v>
      </c>
      <c r="H130" s="44"/>
      <c r="I130" s="45"/>
      <c r="J130" s="38"/>
      <c r="K130" s="42" t="s">
        <v>132</v>
      </c>
      <c r="L130" s="44"/>
      <c r="M130" s="42" t="s">
        <v>114</v>
      </c>
      <c r="N130" s="44"/>
      <c r="O130" s="42" t="s">
        <v>660</v>
      </c>
      <c r="P130" s="44"/>
      <c r="Q130" s="42" t="s">
        <v>661</v>
      </c>
      <c r="R130" s="44"/>
      <c r="S130" s="42"/>
    </row>
    <row r="131" customFormat="false" ht="27.75" hidden="false" customHeight="true" outlineLevel="0" collapsed="false">
      <c r="A131" s="47" t="n">
        <v>46403</v>
      </c>
      <c r="B131" s="48" t="s">
        <v>662</v>
      </c>
      <c r="C131" s="48"/>
      <c r="D131" s="48" t="s">
        <v>639</v>
      </c>
      <c r="E131" s="48" t="s">
        <v>663</v>
      </c>
      <c r="F131" s="50"/>
      <c r="G131" s="48" t="s">
        <v>664</v>
      </c>
      <c r="H131" s="50"/>
      <c r="I131" s="51"/>
      <c r="J131" s="38"/>
      <c r="K131" s="48" t="s">
        <v>140</v>
      </c>
      <c r="L131" s="50"/>
      <c r="M131" s="48" t="s">
        <v>120</v>
      </c>
      <c r="N131" s="50"/>
      <c r="O131" s="48"/>
      <c r="P131" s="38"/>
      <c r="Q131" s="48"/>
      <c r="R131" s="38"/>
      <c r="S131" s="48"/>
    </row>
    <row r="132" customFormat="false" ht="15" hidden="false" customHeight="true" outlineLevel="0" collapsed="false">
      <c r="A132" s="41" t="n">
        <v>46404</v>
      </c>
      <c r="B132" s="42" t="s">
        <v>665</v>
      </c>
      <c r="C132" s="42"/>
      <c r="D132" s="42" t="s">
        <v>666</v>
      </c>
      <c r="E132" s="42" t="s">
        <v>667</v>
      </c>
      <c r="F132" s="44"/>
      <c r="G132" s="42"/>
      <c r="H132" s="38"/>
      <c r="I132" s="45"/>
      <c r="J132" s="38"/>
      <c r="K132" s="42" t="s">
        <v>145</v>
      </c>
      <c r="L132" s="44"/>
      <c r="M132" s="42" t="s">
        <v>126</v>
      </c>
      <c r="N132" s="44"/>
      <c r="O132" s="42" t="s">
        <v>668</v>
      </c>
      <c r="P132" s="44"/>
      <c r="Q132" s="42" t="s">
        <v>669</v>
      </c>
      <c r="R132" s="44"/>
      <c r="S132" s="42"/>
    </row>
    <row r="133" customFormat="false" ht="15" hidden="false" customHeight="true" outlineLevel="0" collapsed="false">
      <c r="A133" s="41" t="n">
        <v>46405</v>
      </c>
      <c r="B133" s="42" t="s">
        <v>670</v>
      </c>
      <c r="C133" s="42"/>
      <c r="D133" s="42" t="s">
        <v>666</v>
      </c>
      <c r="E133" s="42" t="s">
        <v>671</v>
      </c>
      <c r="F133" s="44"/>
      <c r="G133" s="42"/>
      <c r="H133" s="38"/>
      <c r="I133" s="45"/>
      <c r="J133" s="38"/>
      <c r="K133" s="42" t="s">
        <v>151</v>
      </c>
      <c r="L133" s="44"/>
      <c r="M133" s="42" t="s">
        <v>133</v>
      </c>
      <c r="N133" s="44"/>
      <c r="O133" s="46" t="s">
        <v>135</v>
      </c>
      <c r="P133" s="38"/>
      <c r="Q133" s="46" t="s">
        <v>135</v>
      </c>
      <c r="R133" s="38"/>
      <c r="S133" s="42"/>
    </row>
    <row r="134" customFormat="false" ht="15" hidden="false" customHeight="true" outlineLevel="0" collapsed="false">
      <c r="A134" s="41" t="n">
        <v>46406</v>
      </c>
      <c r="B134" s="42" t="s">
        <v>672</v>
      </c>
      <c r="C134" s="42"/>
      <c r="D134" s="42" t="s">
        <v>666</v>
      </c>
      <c r="E134" s="42" t="s">
        <v>673</v>
      </c>
      <c r="F134" s="44"/>
      <c r="G134" s="42"/>
      <c r="H134" s="38"/>
      <c r="I134" s="45"/>
      <c r="J134" s="38"/>
      <c r="K134" s="42" t="s">
        <v>155</v>
      </c>
      <c r="L134" s="44"/>
      <c r="M134" s="42" t="s">
        <v>141</v>
      </c>
      <c r="N134" s="44"/>
      <c r="O134" s="42" t="s">
        <v>674</v>
      </c>
      <c r="P134" s="44"/>
      <c r="Q134" s="42" t="s">
        <v>675</v>
      </c>
      <c r="R134" s="44"/>
      <c r="S134" s="42"/>
    </row>
    <row r="135" customFormat="false" ht="15" hidden="false" customHeight="true" outlineLevel="0" collapsed="false">
      <c r="A135" s="41" t="n">
        <v>46407</v>
      </c>
      <c r="B135" s="42" t="s">
        <v>676</v>
      </c>
      <c r="C135" s="42"/>
      <c r="D135" s="42" t="s">
        <v>666</v>
      </c>
      <c r="E135" s="42" t="s">
        <v>677</v>
      </c>
      <c r="F135" s="44"/>
      <c r="G135" s="42"/>
      <c r="H135" s="38"/>
      <c r="I135" s="45"/>
      <c r="J135" s="38"/>
      <c r="K135" s="42" t="s">
        <v>161</v>
      </c>
      <c r="L135" s="44"/>
      <c r="M135" s="42" t="s">
        <v>146</v>
      </c>
      <c r="N135" s="44"/>
      <c r="O135" s="42" t="s">
        <v>678</v>
      </c>
      <c r="P135" s="44"/>
      <c r="Q135" s="42" t="s">
        <v>679</v>
      </c>
      <c r="R135" s="44"/>
      <c r="S135" s="42"/>
    </row>
    <row r="136" customFormat="false" ht="15" hidden="false" customHeight="true" outlineLevel="0" collapsed="false">
      <c r="A136" s="41" t="n">
        <v>46408</v>
      </c>
      <c r="B136" s="42" t="s">
        <v>680</v>
      </c>
      <c r="C136" s="42"/>
      <c r="D136" s="42" t="s">
        <v>666</v>
      </c>
      <c r="E136" s="42" t="s">
        <v>681</v>
      </c>
      <c r="F136" s="44"/>
      <c r="G136" s="42"/>
      <c r="H136" s="38"/>
      <c r="I136" s="45"/>
      <c r="J136" s="38"/>
      <c r="K136" s="42" t="s">
        <v>167</v>
      </c>
      <c r="L136" s="44"/>
      <c r="M136" s="42" t="s">
        <v>152</v>
      </c>
      <c r="N136" s="44"/>
      <c r="O136" s="42" t="s">
        <v>682</v>
      </c>
      <c r="P136" s="44"/>
      <c r="Q136" s="42" t="s">
        <v>683</v>
      </c>
      <c r="R136" s="44"/>
      <c r="S136" s="42"/>
    </row>
    <row r="137" customFormat="false" ht="15" hidden="false" customHeight="true" outlineLevel="0" collapsed="false">
      <c r="A137" s="41" t="n">
        <v>46409</v>
      </c>
      <c r="B137" s="42" t="s">
        <v>684</v>
      </c>
      <c r="C137" s="42"/>
      <c r="D137" s="42" t="s">
        <v>666</v>
      </c>
      <c r="E137" s="42" t="s">
        <v>685</v>
      </c>
      <c r="F137" s="44"/>
      <c r="G137" s="42" t="s">
        <v>686</v>
      </c>
      <c r="H137" s="44"/>
      <c r="I137" s="45"/>
      <c r="J137" s="38"/>
      <c r="K137" s="42" t="s">
        <v>173</v>
      </c>
      <c r="L137" s="44"/>
      <c r="M137" s="42" t="s">
        <v>156</v>
      </c>
      <c r="N137" s="44"/>
      <c r="O137" s="42" t="s">
        <v>687</v>
      </c>
      <c r="P137" s="44"/>
      <c r="Q137" s="46" t="s">
        <v>135</v>
      </c>
      <c r="R137" s="38"/>
      <c r="S137" s="42"/>
    </row>
    <row r="138" customFormat="false" ht="27.75" hidden="false" customHeight="true" outlineLevel="0" collapsed="false">
      <c r="A138" s="47" t="n">
        <v>46410</v>
      </c>
      <c r="B138" s="48" t="s">
        <v>688</v>
      </c>
      <c r="C138" s="49" t="s">
        <v>689</v>
      </c>
      <c r="D138" s="48" t="s">
        <v>666</v>
      </c>
      <c r="E138" s="48" t="s">
        <v>690</v>
      </c>
      <c r="F138" s="50"/>
      <c r="G138" s="48" t="s">
        <v>691</v>
      </c>
      <c r="H138" s="50"/>
      <c r="I138" s="51" t="s">
        <v>692</v>
      </c>
      <c r="J138" s="50"/>
      <c r="K138" s="48" t="s">
        <v>180</v>
      </c>
      <c r="L138" s="50"/>
      <c r="M138" s="48" t="s">
        <v>162</v>
      </c>
      <c r="N138" s="50"/>
      <c r="O138" s="48"/>
      <c r="P138" s="38"/>
      <c r="Q138" s="48"/>
      <c r="R138" s="38"/>
      <c r="S138" s="48"/>
    </row>
    <row r="139" customFormat="false" ht="15" hidden="false" customHeight="true" outlineLevel="0" collapsed="false">
      <c r="A139" s="41" t="n">
        <v>46411</v>
      </c>
      <c r="B139" s="42" t="s">
        <v>693</v>
      </c>
      <c r="C139" s="42"/>
      <c r="D139" s="42" t="s">
        <v>694</v>
      </c>
      <c r="E139" s="42" t="s">
        <v>695</v>
      </c>
      <c r="F139" s="44"/>
      <c r="G139" s="42"/>
      <c r="H139" s="38"/>
      <c r="I139" s="45"/>
      <c r="J139" s="38"/>
      <c r="K139" s="42" t="s">
        <v>185</v>
      </c>
      <c r="L139" s="44"/>
      <c r="M139" s="42" t="s">
        <v>168</v>
      </c>
      <c r="N139" s="44"/>
      <c r="O139" s="46" t="s">
        <v>135</v>
      </c>
      <c r="P139" s="38"/>
      <c r="Q139" s="42" t="s">
        <v>696</v>
      </c>
      <c r="R139" s="44"/>
      <c r="S139" s="42"/>
    </row>
    <row r="140" customFormat="false" ht="15" hidden="false" customHeight="true" outlineLevel="0" collapsed="false">
      <c r="A140" s="41" t="n">
        <v>46412</v>
      </c>
      <c r="B140" s="42" t="s">
        <v>697</v>
      </c>
      <c r="C140" s="42"/>
      <c r="D140" s="42" t="s">
        <v>694</v>
      </c>
      <c r="E140" s="42" t="s">
        <v>698</v>
      </c>
      <c r="F140" s="44"/>
      <c r="G140" s="42"/>
      <c r="H140" s="38"/>
      <c r="I140" s="45"/>
      <c r="J140" s="38"/>
      <c r="K140" s="42" t="s">
        <v>190</v>
      </c>
      <c r="L140" s="44"/>
      <c r="M140" s="42" t="s">
        <v>174</v>
      </c>
      <c r="N140" s="44"/>
      <c r="O140" s="42" t="s">
        <v>699</v>
      </c>
      <c r="P140" s="44"/>
      <c r="Q140" s="42" t="s">
        <v>700</v>
      </c>
      <c r="R140" s="44"/>
      <c r="S140" s="42"/>
    </row>
    <row r="141" customFormat="false" ht="15" hidden="false" customHeight="true" outlineLevel="0" collapsed="false">
      <c r="A141" s="41" t="n">
        <v>46413</v>
      </c>
      <c r="B141" s="42" t="s">
        <v>701</v>
      </c>
      <c r="C141" s="42"/>
      <c r="D141" s="42" t="s">
        <v>694</v>
      </c>
      <c r="E141" s="42" t="s">
        <v>702</v>
      </c>
      <c r="F141" s="44"/>
      <c r="G141" s="42"/>
      <c r="H141" s="38"/>
      <c r="I141" s="45"/>
      <c r="J141" s="38"/>
      <c r="K141" s="42" t="s">
        <v>196</v>
      </c>
      <c r="L141" s="44"/>
      <c r="M141" s="42" t="s">
        <v>181</v>
      </c>
      <c r="N141" s="44"/>
      <c r="O141" s="42" t="s">
        <v>703</v>
      </c>
      <c r="P141" s="44"/>
      <c r="Q141" s="42" t="s">
        <v>704</v>
      </c>
      <c r="R141" s="44"/>
      <c r="S141" s="42"/>
    </row>
    <row r="142" customFormat="false" ht="15" hidden="false" customHeight="true" outlineLevel="0" collapsed="false">
      <c r="A142" s="41" t="n">
        <v>46414</v>
      </c>
      <c r="B142" s="42" t="s">
        <v>705</v>
      </c>
      <c r="C142" s="42"/>
      <c r="D142" s="42" t="s">
        <v>694</v>
      </c>
      <c r="E142" s="42" t="s">
        <v>706</v>
      </c>
      <c r="F142" s="44"/>
      <c r="G142" s="42"/>
      <c r="H142" s="38"/>
      <c r="I142" s="45"/>
      <c r="J142" s="38"/>
      <c r="K142" s="42" t="s">
        <v>203</v>
      </c>
      <c r="L142" s="44"/>
      <c r="M142" s="42" t="s">
        <v>186</v>
      </c>
      <c r="N142" s="44"/>
      <c r="O142" s="42" t="s">
        <v>707</v>
      </c>
      <c r="P142" s="44"/>
      <c r="Q142" s="42" t="s">
        <v>708</v>
      </c>
      <c r="R142" s="44"/>
      <c r="S142" s="42"/>
    </row>
    <row r="143" customFormat="false" ht="15" hidden="false" customHeight="true" outlineLevel="0" collapsed="false">
      <c r="A143" s="41" t="n">
        <v>46415</v>
      </c>
      <c r="B143" s="42" t="s">
        <v>709</v>
      </c>
      <c r="C143" s="42"/>
      <c r="D143" s="42" t="s">
        <v>694</v>
      </c>
      <c r="E143" s="42" t="s">
        <v>710</v>
      </c>
      <c r="F143" s="44"/>
      <c r="G143" s="42"/>
      <c r="H143" s="38"/>
      <c r="I143" s="45"/>
      <c r="J143" s="38"/>
      <c r="K143" s="42" t="s">
        <v>209</v>
      </c>
      <c r="L143" s="44"/>
      <c r="M143" s="42" t="s">
        <v>191</v>
      </c>
      <c r="N143" s="44"/>
      <c r="O143" s="42" t="s">
        <v>711</v>
      </c>
      <c r="P143" s="44"/>
      <c r="Q143" s="46" t="s">
        <v>135</v>
      </c>
      <c r="R143" s="38"/>
      <c r="S143" s="42"/>
    </row>
    <row r="144" customFormat="false" ht="15" hidden="false" customHeight="true" outlineLevel="0" collapsed="false">
      <c r="A144" s="41" t="n">
        <v>46416</v>
      </c>
      <c r="B144" s="42" t="s">
        <v>712</v>
      </c>
      <c r="C144" s="42"/>
      <c r="D144" s="42" t="s">
        <v>694</v>
      </c>
      <c r="E144" s="42" t="s">
        <v>713</v>
      </c>
      <c r="F144" s="44"/>
      <c r="G144" s="42" t="s">
        <v>714</v>
      </c>
      <c r="H144" s="44"/>
      <c r="I144" s="45"/>
      <c r="J144" s="38"/>
      <c r="K144" s="42" t="s">
        <v>216</v>
      </c>
      <c r="L144" s="44"/>
      <c r="M144" s="42" t="s">
        <v>197</v>
      </c>
      <c r="N144" s="44"/>
      <c r="O144" s="46" t="s">
        <v>135</v>
      </c>
      <c r="P144" s="38"/>
      <c r="Q144" s="42" t="s">
        <v>715</v>
      </c>
      <c r="R144" s="44"/>
      <c r="S144" s="42"/>
    </row>
    <row r="145" customFormat="false" ht="27.75" hidden="false" customHeight="true" outlineLevel="0" collapsed="false">
      <c r="A145" s="47" t="n">
        <v>46417</v>
      </c>
      <c r="B145" s="48" t="s">
        <v>716</v>
      </c>
      <c r="C145" s="48"/>
      <c r="D145" s="48" t="s">
        <v>694</v>
      </c>
      <c r="E145" s="48" t="s">
        <v>717</v>
      </c>
      <c r="F145" s="50"/>
      <c r="G145" s="48" t="s">
        <v>718</v>
      </c>
      <c r="H145" s="50"/>
      <c r="I145" s="51"/>
      <c r="J145" s="38"/>
      <c r="K145" s="48" t="s">
        <v>223</v>
      </c>
      <c r="L145" s="50"/>
      <c r="M145" s="48" t="s">
        <v>344</v>
      </c>
      <c r="N145" s="50"/>
      <c r="O145" s="48"/>
      <c r="P145" s="38"/>
      <c r="Q145" s="48"/>
      <c r="R145" s="38"/>
      <c r="S145" s="48"/>
    </row>
    <row r="146" customFormat="false" ht="15" hidden="false" customHeight="true" outlineLevel="0" collapsed="false">
      <c r="A146" s="41" t="n">
        <v>46418</v>
      </c>
      <c r="B146" s="42" t="s">
        <v>719</v>
      </c>
      <c r="C146" s="42"/>
      <c r="D146" s="42" t="s">
        <v>720</v>
      </c>
      <c r="E146" s="42" t="s">
        <v>721</v>
      </c>
      <c r="F146" s="44"/>
      <c r="G146" s="42"/>
      <c r="H146" s="38"/>
      <c r="I146" s="45"/>
      <c r="J146" s="38"/>
      <c r="K146" s="42" t="s">
        <v>230</v>
      </c>
      <c r="L146" s="44"/>
      <c r="M146" s="42" t="s">
        <v>350</v>
      </c>
      <c r="N146" s="44"/>
      <c r="O146" s="42" t="s">
        <v>722</v>
      </c>
      <c r="P146" s="44"/>
      <c r="Q146" s="42" t="s">
        <v>723</v>
      </c>
      <c r="R146" s="44"/>
      <c r="S146" s="42"/>
    </row>
    <row r="147" customFormat="false" ht="15" hidden="false" customHeight="true" outlineLevel="0" collapsed="false">
      <c r="A147" s="41" t="n">
        <v>46419</v>
      </c>
      <c r="B147" s="42" t="s">
        <v>724</v>
      </c>
      <c r="C147" s="42"/>
      <c r="D147" s="42" t="s">
        <v>720</v>
      </c>
      <c r="E147" s="42" t="s">
        <v>725</v>
      </c>
      <c r="F147" s="44"/>
      <c r="G147" s="42"/>
      <c r="H147" s="38"/>
      <c r="I147" s="45"/>
      <c r="J147" s="38"/>
      <c r="K147" s="42" t="s">
        <v>234</v>
      </c>
      <c r="L147" s="44"/>
      <c r="M147" s="42" t="s">
        <v>210</v>
      </c>
      <c r="N147" s="44"/>
      <c r="O147" s="42" t="s">
        <v>726</v>
      </c>
      <c r="P147" s="44"/>
      <c r="Q147" s="42" t="s">
        <v>727</v>
      </c>
      <c r="R147" s="44"/>
      <c r="S147" s="42"/>
    </row>
    <row r="148" customFormat="false" ht="15" hidden="false" customHeight="true" outlineLevel="0" collapsed="false">
      <c r="A148" s="41" t="n">
        <v>46420</v>
      </c>
      <c r="B148" s="42" t="s">
        <v>728</v>
      </c>
      <c r="C148" s="42"/>
      <c r="D148" s="42" t="s">
        <v>720</v>
      </c>
      <c r="E148" s="42" t="s">
        <v>729</v>
      </c>
      <c r="F148" s="44"/>
      <c r="G148" s="42"/>
      <c r="H148" s="38"/>
      <c r="I148" s="45"/>
      <c r="J148" s="38"/>
      <c r="K148" s="42" t="s">
        <v>239</v>
      </c>
      <c r="L148" s="44"/>
      <c r="M148" s="42" t="s">
        <v>217</v>
      </c>
      <c r="N148" s="44"/>
      <c r="O148" s="42" t="s">
        <v>730</v>
      </c>
      <c r="P148" s="44"/>
      <c r="Q148" s="46" t="s">
        <v>135</v>
      </c>
      <c r="R148" s="38"/>
      <c r="S148" s="42"/>
    </row>
    <row r="149" customFormat="false" ht="15" hidden="false" customHeight="true" outlineLevel="0" collapsed="false">
      <c r="A149" s="41" t="n">
        <v>46421</v>
      </c>
      <c r="B149" s="42" t="s">
        <v>731</v>
      </c>
      <c r="C149" s="42"/>
      <c r="D149" s="42" t="s">
        <v>720</v>
      </c>
      <c r="E149" s="42" t="s">
        <v>732</v>
      </c>
      <c r="F149" s="44"/>
      <c r="G149" s="42"/>
      <c r="H149" s="38"/>
      <c r="I149" s="45"/>
      <c r="J149" s="38"/>
      <c r="K149" s="42" t="s">
        <v>244</v>
      </c>
      <c r="L149" s="44"/>
      <c r="M149" s="42" t="s">
        <v>224</v>
      </c>
      <c r="N149" s="44"/>
      <c r="O149" s="42" t="s">
        <v>733</v>
      </c>
      <c r="P149" s="44"/>
      <c r="Q149" s="42" t="s">
        <v>734</v>
      </c>
      <c r="R149" s="44"/>
      <c r="S149" s="42"/>
    </row>
    <row r="150" customFormat="false" ht="15" hidden="false" customHeight="true" outlineLevel="0" collapsed="false">
      <c r="A150" s="41" t="n">
        <v>46422</v>
      </c>
      <c r="B150" s="42" t="s">
        <v>735</v>
      </c>
      <c r="C150" s="42"/>
      <c r="D150" s="42" t="s">
        <v>720</v>
      </c>
      <c r="E150" s="42" t="s">
        <v>736</v>
      </c>
      <c r="F150" s="44"/>
      <c r="G150" s="42"/>
      <c r="H150" s="38"/>
      <c r="I150" s="45"/>
      <c r="J150" s="38"/>
      <c r="K150" s="42" t="s">
        <v>250</v>
      </c>
      <c r="L150" s="44"/>
      <c r="M150" s="42" t="s">
        <v>231</v>
      </c>
      <c r="N150" s="44"/>
      <c r="O150" s="42" t="s">
        <v>737</v>
      </c>
      <c r="P150" s="44"/>
      <c r="Q150" s="42" t="s">
        <v>738</v>
      </c>
      <c r="R150" s="44"/>
      <c r="S150" s="42"/>
    </row>
    <row r="151" customFormat="false" ht="27.75" hidden="false" customHeight="true" outlineLevel="0" collapsed="false">
      <c r="A151" s="41" t="n">
        <v>46423</v>
      </c>
      <c r="B151" s="42" t="s">
        <v>739</v>
      </c>
      <c r="C151" s="42"/>
      <c r="D151" s="42" t="s">
        <v>720</v>
      </c>
      <c r="E151" s="42" t="s">
        <v>740</v>
      </c>
      <c r="F151" s="44"/>
      <c r="G151" s="42" t="s">
        <v>256</v>
      </c>
      <c r="H151" s="44"/>
      <c r="I151" s="45"/>
      <c r="J151" s="38"/>
      <c r="K151" s="42" t="s">
        <v>257</v>
      </c>
      <c r="L151" s="44"/>
      <c r="M151" s="42" t="s">
        <v>235</v>
      </c>
      <c r="N151" s="44"/>
      <c r="O151" s="46" t="s">
        <v>135</v>
      </c>
      <c r="P151" s="38"/>
      <c r="Q151" s="42" t="s">
        <v>741</v>
      </c>
      <c r="R151" s="44"/>
      <c r="S151" s="42"/>
    </row>
    <row r="152" customFormat="false" ht="27.75" hidden="false" customHeight="true" outlineLevel="0" collapsed="false">
      <c r="A152" s="47" t="n">
        <v>46424</v>
      </c>
      <c r="B152" s="48" t="s">
        <v>742</v>
      </c>
      <c r="C152" s="48"/>
      <c r="D152" s="48" t="s">
        <v>720</v>
      </c>
      <c r="E152" s="48" t="s">
        <v>743</v>
      </c>
      <c r="F152" s="50"/>
      <c r="G152" s="48" t="s">
        <v>744</v>
      </c>
      <c r="H152" s="50"/>
      <c r="I152" s="51"/>
      <c r="J152" s="38"/>
      <c r="K152" s="48" t="s">
        <v>264</v>
      </c>
      <c r="L152" s="50"/>
      <c r="M152" s="48" t="s">
        <v>240</v>
      </c>
      <c r="N152" s="50"/>
      <c r="O152" s="48"/>
      <c r="P152" s="38"/>
      <c r="Q152" s="48"/>
      <c r="R152" s="38"/>
      <c r="S152" s="48"/>
    </row>
    <row r="153" customFormat="false" ht="15" hidden="false" customHeight="true" outlineLevel="0" collapsed="false">
      <c r="A153" s="41" t="n">
        <v>46425</v>
      </c>
      <c r="B153" s="42" t="s">
        <v>745</v>
      </c>
      <c r="C153" s="52" t="s">
        <v>746</v>
      </c>
      <c r="D153" s="42" t="s">
        <v>747</v>
      </c>
      <c r="E153" s="42" t="s">
        <v>748</v>
      </c>
      <c r="F153" s="44"/>
      <c r="G153" s="42"/>
      <c r="H153" s="38"/>
      <c r="I153" s="45" t="s">
        <v>749</v>
      </c>
      <c r="J153" s="44"/>
      <c r="K153" s="42" t="s">
        <v>271</v>
      </c>
      <c r="L153" s="44"/>
      <c r="M153" s="42" t="s">
        <v>245</v>
      </c>
      <c r="N153" s="44"/>
      <c r="O153" s="42" t="s">
        <v>750</v>
      </c>
      <c r="P153" s="44"/>
      <c r="Q153" s="46" t="s">
        <v>135</v>
      </c>
      <c r="R153" s="38"/>
      <c r="S153" s="42"/>
    </row>
    <row r="154" customFormat="false" ht="15" hidden="false" customHeight="true" outlineLevel="0" collapsed="false">
      <c r="A154" s="41" t="n">
        <v>46426</v>
      </c>
      <c r="B154" s="42" t="s">
        <v>751</v>
      </c>
      <c r="C154" s="52" t="s">
        <v>746</v>
      </c>
      <c r="D154" s="42" t="s">
        <v>747</v>
      </c>
      <c r="E154" s="42" t="s">
        <v>752</v>
      </c>
      <c r="F154" s="44"/>
      <c r="G154" s="42"/>
      <c r="H154" s="38"/>
      <c r="I154" s="45" t="s">
        <v>749</v>
      </c>
      <c r="J154" s="44"/>
      <c r="K154" s="42" t="s">
        <v>93</v>
      </c>
      <c r="L154" s="44"/>
      <c r="M154" s="42" t="s">
        <v>251</v>
      </c>
      <c r="N154" s="44"/>
      <c r="O154" s="42" t="s">
        <v>753</v>
      </c>
      <c r="P154" s="44"/>
      <c r="Q154" s="42" t="s">
        <v>754</v>
      </c>
      <c r="R154" s="44"/>
      <c r="S154" s="42"/>
    </row>
    <row r="155" customFormat="false" ht="15" hidden="false" customHeight="true" outlineLevel="0" collapsed="false">
      <c r="A155" s="41" t="n">
        <v>46427</v>
      </c>
      <c r="B155" s="42" t="s">
        <v>755</v>
      </c>
      <c r="C155" s="42"/>
      <c r="D155" s="42" t="s">
        <v>747</v>
      </c>
      <c r="E155" s="42" t="s">
        <v>756</v>
      </c>
      <c r="F155" s="44"/>
      <c r="G155" s="42"/>
      <c r="H155" s="38"/>
      <c r="I155" s="45"/>
      <c r="J155" s="38"/>
      <c r="K155" s="42" t="s">
        <v>100</v>
      </c>
      <c r="L155" s="44"/>
      <c r="M155" s="42" t="s">
        <v>258</v>
      </c>
      <c r="N155" s="44"/>
      <c r="O155" s="42" t="s">
        <v>757</v>
      </c>
      <c r="P155" s="44"/>
      <c r="Q155" s="42" t="s">
        <v>758</v>
      </c>
      <c r="R155" s="44"/>
      <c r="S155" s="42"/>
    </row>
    <row r="156" customFormat="false" ht="15" hidden="false" customHeight="true" outlineLevel="0" collapsed="false">
      <c r="A156" s="41" t="n">
        <v>46428</v>
      </c>
      <c r="B156" s="42" t="s">
        <v>759</v>
      </c>
      <c r="C156" s="42"/>
      <c r="D156" s="42" t="s">
        <v>747</v>
      </c>
      <c r="E156" s="42" t="s">
        <v>760</v>
      </c>
      <c r="F156" s="44"/>
      <c r="G156" s="42"/>
      <c r="H156" s="38"/>
      <c r="I156" s="45"/>
      <c r="J156" s="38"/>
      <c r="K156" s="42" t="s">
        <v>106</v>
      </c>
      <c r="L156" s="44"/>
      <c r="M156" s="42" t="s">
        <v>265</v>
      </c>
      <c r="N156" s="44"/>
      <c r="O156" s="42" t="s">
        <v>761</v>
      </c>
      <c r="P156" s="44"/>
      <c r="Q156" s="42" t="s">
        <v>762</v>
      </c>
      <c r="R156" s="44"/>
      <c r="S156" s="42"/>
    </row>
    <row r="157" customFormat="false" ht="15" hidden="false" customHeight="true" outlineLevel="0" collapsed="false">
      <c r="A157" s="41" t="n">
        <v>46429</v>
      </c>
      <c r="B157" s="42" t="s">
        <v>763</v>
      </c>
      <c r="C157" s="42"/>
      <c r="D157" s="42" t="s">
        <v>747</v>
      </c>
      <c r="E157" s="42" t="s">
        <v>764</v>
      </c>
      <c r="F157" s="44"/>
      <c r="G157" s="42"/>
      <c r="H157" s="38"/>
      <c r="I157" s="45"/>
      <c r="J157" s="38"/>
      <c r="K157" s="42" t="s">
        <v>113</v>
      </c>
      <c r="L157" s="44"/>
      <c r="M157" s="42" t="s">
        <v>272</v>
      </c>
      <c r="N157" s="44"/>
      <c r="O157" s="46" t="s">
        <v>135</v>
      </c>
      <c r="P157" s="38"/>
      <c r="Q157" s="46" t="s">
        <v>135</v>
      </c>
      <c r="R157" s="38"/>
      <c r="S157" s="42"/>
    </row>
    <row r="158" customFormat="false" ht="15" hidden="false" customHeight="true" outlineLevel="0" collapsed="false">
      <c r="A158" s="41" t="n">
        <v>46430</v>
      </c>
      <c r="B158" s="42" t="s">
        <v>765</v>
      </c>
      <c r="C158" s="42"/>
      <c r="D158" s="42" t="s">
        <v>747</v>
      </c>
      <c r="E158" s="42" t="s">
        <v>766</v>
      </c>
      <c r="F158" s="44"/>
      <c r="G158" s="42" t="s">
        <v>767</v>
      </c>
      <c r="H158" s="44"/>
      <c r="I158" s="45"/>
      <c r="J158" s="38"/>
      <c r="K158" s="42" t="s">
        <v>119</v>
      </c>
      <c r="L158" s="44"/>
      <c r="M158" s="42" t="s">
        <v>94</v>
      </c>
      <c r="N158" s="44"/>
      <c r="O158" s="42" t="s">
        <v>768</v>
      </c>
      <c r="P158" s="44"/>
      <c r="Q158" s="42" t="s">
        <v>769</v>
      </c>
      <c r="R158" s="44"/>
      <c r="S158" s="42"/>
    </row>
    <row r="159" customFormat="false" ht="15" hidden="false" customHeight="true" outlineLevel="0" collapsed="false">
      <c r="A159" s="47" t="n">
        <v>46431</v>
      </c>
      <c r="B159" s="48" t="s">
        <v>770</v>
      </c>
      <c r="C159" s="48"/>
      <c r="D159" s="48" t="s">
        <v>747</v>
      </c>
      <c r="E159" s="48" t="s">
        <v>771</v>
      </c>
      <c r="F159" s="50"/>
      <c r="G159" s="48" t="s">
        <v>772</v>
      </c>
      <c r="H159" s="50"/>
      <c r="I159" s="51"/>
      <c r="J159" s="38"/>
      <c r="K159" s="48" t="s">
        <v>125</v>
      </c>
      <c r="L159" s="50"/>
      <c r="M159" s="48" t="s">
        <v>101</v>
      </c>
      <c r="N159" s="50"/>
      <c r="O159" s="48"/>
      <c r="P159" s="38"/>
      <c r="Q159" s="48"/>
      <c r="R159" s="38"/>
      <c r="S159" s="48"/>
    </row>
    <row r="160" customFormat="false" ht="15" hidden="false" customHeight="true" outlineLevel="0" collapsed="false">
      <c r="A160" s="41" t="n">
        <v>46432</v>
      </c>
      <c r="B160" s="42" t="s">
        <v>773</v>
      </c>
      <c r="C160" s="42"/>
      <c r="D160" s="42" t="s">
        <v>774</v>
      </c>
      <c r="E160" s="42" t="s">
        <v>775</v>
      </c>
      <c r="F160" s="44"/>
      <c r="G160" s="42"/>
      <c r="H160" s="38"/>
      <c r="I160" s="45"/>
      <c r="J160" s="38"/>
      <c r="K160" s="42" t="s">
        <v>132</v>
      </c>
      <c r="L160" s="44"/>
      <c r="M160" s="42" t="s">
        <v>107</v>
      </c>
      <c r="N160" s="44"/>
      <c r="O160" s="42" t="s">
        <v>776</v>
      </c>
      <c r="P160" s="44"/>
      <c r="Q160" s="42" t="s">
        <v>777</v>
      </c>
      <c r="R160" s="44"/>
      <c r="S160" s="42"/>
    </row>
    <row r="161" customFormat="false" ht="15" hidden="false" customHeight="true" outlineLevel="0" collapsed="false">
      <c r="A161" s="41" t="n">
        <v>46433</v>
      </c>
      <c r="B161" s="42" t="s">
        <v>778</v>
      </c>
      <c r="C161" s="42"/>
      <c r="D161" s="42" t="s">
        <v>774</v>
      </c>
      <c r="E161" s="42" t="s">
        <v>779</v>
      </c>
      <c r="F161" s="44"/>
      <c r="G161" s="42"/>
      <c r="H161" s="38"/>
      <c r="I161" s="45"/>
      <c r="J161" s="38"/>
      <c r="K161" s="42" t="s">
        <v>140</v>
      </c>
      <c r="L161" s="44"/>
      <c r="M161" s="42" t="s">
        <v>114</v>
      </c>
      <c r="N161" s="44"/>
      <c r="O161" s="42" t="s">
        <v>780</v>
      </c>
      <c r="P161" s="44"/>
      <c r="Q161" s="42" t="s">
        <v>781</v>
      </c>
      <c r="R161" s="44"/>
      <c r="S161" s="42"/>
    </row>
    <row r="162" customFormat="false" ht="15" hidden="false" customHeight="true" outlineLevel="0" collapsed="false">
      <c r="A162" s="41" t="n">
        <v>46434</v>
      </c>
      <c r="B162" s="42" t="s">
        <v>782</v>
      </c>
      <c r="C162" s="42"/>
      <c r="D162" s="42" t="s">
        <v>774</v>
      </c>
      <c r="E162" s="42" t="s">
        <v>783</v>
      </c>
      <c r="F162" s="44"/>
      <c r="G162" s="42"/>
      <c r="H162" s="38"/>
      <c r="I162" s="45"/>
      <c r="J162" s="38"/>
      <c r="K162" s="42" t="s">
        <v>145</v>
      </c>
      <c r="L162" s="44"/>
      <c r="M162" s="42" t="s">
        <v>120</v>
      </c>
      <c r="N162" s="44"/>
      <c r="O162" s="42" t="s">
        <v>784</v>
      </c>
      <c r="P162" s="44"/>
      <c r="Q162" s="46" t="s">
        <v>135</v>
      </c>
      <c r="R162" s="38"/>
      <c r="S162" s="42"/>
    </row>
    <row r="163" customFormat="false" ht="15" hidden="false" customHeight="true" outlineLevel="0" collapsed="false">
      <c r="A163" s="41" t="n">
        <v>46435</v>
      </c>
      <c r="B163" s="42" t="s">
        <v>785</v>
      </c>
      <c r="C163" s="42"/>
      <c r="D163" s="42" t="s">
        <v>774</v>
      </c>
      <c r="E163" s="42" t="s">
        <v>786</v>
      </c>
      <c r="F163" s="44"/>
      <c r="G163" s="42"/>
      <c r="H163" s="38"/>
      <c r="I163" s="45"/>
      <c r="J163" s="38"/>
      <c r="K163" s="42" t="s">
        <v>151</v>
      </c>
      <c r="L163" s="44"/>
      <c r="M163" s="42" t="s">
        <v>126</v>
      </c>
      <c r="N163" s="44"/>
      <c r="O163" s="46" t="s">
        <v>135</v>
      </c>
      <c r="P163" s="38"/>
      <c r="Q163" s="42" t="s">
        <v>787</v>
      </c>
      <c r="R163" s="44"/>
      <c r="S163" s="42"/>
    </row>
    <row r="164" customFormat="false" ht="15" hidden="false" customHeight="true" outlineLevel="0" collapsed="false">
      <c r="A164" s="41" t="n">
        <v>46436</v>
      </c>
      <c r="B164" s="42" t="s">
        <v>788</v>
      </c>
      <c r="C164" s="42"/>
      <c r="D164" s="42" t="s">
        <v>774</v>
      </c>
      <c r="E164" s="42" t="s">
        <v>789</v>
      </c>
      <c r="F164" s="44"/>
      <c r="G164" s="42"/>
      <c r="H164" s="38"/>
      <c r="I164" s="45"/>
      <c r="J164" s="38"/>
      <c r="K164" s="42" t="s">
        <v>155</v>
      </c>
      <c r="L164" s="44"/>
      <c r="M164" s="42" t="s">
        <v>133</v>
      </c>
      <c r="N164" s="44"/>
      <c r="O164" s="42" t="s">
        <v>790</v>
      </c>
      <c r="P164" s="44"/>
      <c r="Q164" s="42" t="s">
        <v>791</v>
      </c>
      <c r="R164" s="44"/>
      <c r="S164" s="42"/>
    </row>
    <row r="165" customFormat="false" ht="15" hidden="false" customHeight="true" outlineLevel="0" collapsed="false">
      <c r="A165" s="41" t="n">
        <v>46437</v>
      </c>
      <c r="B165" s="42" t="s">
        <v>792</v>
      </c>
      <c r="C165" s="42"/>
      <c r="D165" s="42" t="s">
        <v>774</v>
      </c>
      <c r="E165" s="42" t="s">
        <v>793</v>
      </c>
      <c r="F165" s="44"/>
      <c r="G165" s="42" t="s">
        <v>794</v>
      </c>
      <c r="H165" s="44"/>
      <c r="I165" s="45"/>
      <c r="J165" s="38"/>
      <c r="K165" s="42" t="s">
        <v>161</v>
      </c>
      <c r="L165" s="44"/>
      <c r="M165" s="42" t="s">
        <v>141</v>
      </c>
      <c r="N165" s="44"/>
      <c r="O165" s="42" t="s">
        <v>795</v>
      </c>
      <c r="P165" s="44"/>
      <c r="Q165" s="42" t="s">
        <v>796</v>
      </c>
      <c r="R165" s="44"/>
      <c r="S165" s="42"/>
    </row>
    <row r="166" customFormat="false" ht="15" hidden="false" customHeight="true" outlineLevel="0" collapsed="false">
      <c r="A166" s="47" t="n">
        <v>46438</v>
      </c>
      <c r="B166" s="48" t="s">
        <v>797</v>
      </c>
      <c r="C166" s="48"/>
      <c r="D166" s="48" t="s">
        <v>774</v>
      </c>
      <c r="E166" s="48" t="s">
        <v>798</v>
      </c>
      <c r="F166" s="50"/>
      <c r="G166" s="48" t="s">
        <v>799</v>
      </c>
      <c r="H166" s="50"/>
      <c r="I166" s="51"/>
      <c r="J166" s="38"/>
      <c r="K166" s="48" t="s">
        <v>167</v>
      </c>
      <c r="L166" s="50"/>
      <c r="M166" s="48" t="s">
        <v>146</v>
      </c>
      <c r="N166" s="50"/>
      <c r="O166" s="48"/>
      <c r="P166" s="38"/>
      <c r="Q166" s="48"/>
      <c r="R166" s="38"/>
      <c r="S166" s="48"/>
    </row>
    <row r="167" customFormat="false" ht="15" hidden="false" customHeight="true" outlineLevel="0" collapsed="false">
      <c r="A167" s="41" t="n">
        <v>46439</v>
      </c>
      <c r="B167" s="42" t="s">
        <v>800</v>
      </c>
      <c r="C167" s="42"/>
      <c r="D167" s="42" t="s">
        <v>801</v>
      </c>
      <c r="E167" s="42" t="s">
        <v>802</v>
      </c>
      <c r="F167" s="44"/>
      <c r="G167" s="42"/>
      <c r="H167" s="38"/>
      <c r="I167" s="45"/>
      <c r="J167" s="38"/>
      <c r="K167" s="42" t="s">
        <v>173</v>
      </c>
      <c r="L167" s="44"/>
      <c r="M167" s="42" t="s">
        <v>152</v>
      </c>
      <c r="N167" s="44"/>
      <c r="O167" s="42" t="s">
        <v>803</v>
      </c>
      <c r="P167" s="44"/>
      <c r="Q167" s="42" t="s">
        <v>804</v>
      </c>
      <c r="R167" s="44"/>
      <c r="S167" s="42"/>
    </row>
    <row r="168" customFormat="false" ht="15" hidden="false" customHeight="true" outlineLevel="0" collapsed="false">
      <c r="A168" s="41" t="n">
        <v>46440</v>
      </c>
      <c r="B168" s="42" t="s">
        <v>805</v>
      </c>
      <c r="C168" s="42"/>
      <c r="D168" s="42" t="s">
        <v>801</v>
      </c>
      <c r="E168" s="42" t="s">
        <v>806</v>
      </c>
      <c r="F168" s="44"/>
      <c r="G168" s="42"/>
      <c r="H168" s="38"/>
      <c r="I168" s="45"/>
      <c r="J168" s="38"/>
      <c r="K168" s="42" t="s">
        <v>180</v>
      </c>
      <c r="L168" s="44"/>
      <c r="M168" s="42" t="s">
        <v>156</v>
      </c>
      <c r="N168" s="44"/>
      <c r="O168" s="42" t="s">
        <v>807</v>
      </c>
      <c r="P168" s="44"/>
      <c r="Q168" s="46" t="s">
        <v>135</v>
      </c>
      <c r="R168" s="38"/>
      <c r="S168" s="42"/>
    </row>
    <row r="169" customFormat="false" ht="15" hidden="false" customHeight="true" outlineLevel="0" collapsed="false">
      <c r="A169" s="41" t="n">
        <v>46441</v>
      </c>
      <c r="B169" s="42" t="s">
        <v>808</v>
      </c>
      <c r="C169" s="42"/>
      <c r="D169" s="42" t="s">
        <v>801</v>
      </c>
      <c r="E169" s="42" t="s">
        <v>809</v>
      </c>
      <c r="F169" s="44"/>
      <c r="G169" s="42"/>
      <c r="H169" s="38"/>
      <c r="I169" s="45"/>
      <c r="J169" s="38"/>
      <c r="K169" s="42" t="s">
        <v>185</v>
      </c>
      <c r="L169" s="44"/>
      <c r="M169" s="42" t="s">
        <v>162</v>
      </c>
      <c r="N169" s="44"/>
      <c r="O169" s="46" t="s">
        <v>135</v>
      </c>
      <c r="P169" s="38"/>
      <c r="Q169" s="42" t="s">
        <v>810</v>
      </c>
      <c r="R169" s="44"/>
      <c r="S169" s="42"/>
    </row>
    <row r="170" customFormat="false" ht="15" hidden="false" customHeight="true" outlineLevel="0" collapsed="false">
      <c r="A170" s="41" t="n">
        <v>46442</v>
      </c>
      <c r="B170" s="42" t="s">
        <v>811</v>
      </c>
      <c r="C170" s="42"/>
      <c r="D170" s="42" t="s">
        <v>801</v>
      </c>
      <c r="E170" s="42" t="s">
        <v>812</v>
      </c>
      <c r="F170" s="44"/>
      <c r="G170" s="42"/>
      <c r="H170" s="38"/>
      <c r="I170" s="45"/>
      <c r="J170" s="38"/>
      <c r="K170" s="42" t="s">
        <v>190</v>
      </c>
      <c r="L170" s="44"/>
      <c r="M170" s="42" t="s">
        <v>168</v>
      </c>
      <c r="N170" s="44"/>
      <c r="O170" s="42" t="s">
        <v>813</v>
      </c>
      <c r="P170" s="44"/>
      <c r="Q170" s="42" t="s">
        <v>814</v>
      </c>
      <c r="R170" s="44"/>
      <c r="S170" s="42"/>
    </row>
    <row r="171" customFormat="false" ht="15" hidden="false" customHeight="true" outlineLevel="0" collapsed="false">
      <c r="A171" s="41" t="n">
        <v>46443</v>
      </c>
      <c r="B171" s="42" t="s">
        <v>815</v>
      </c>
      <c r="C171" s="42"/>
      <c r="D171" s="42" t="s">
        <v>801</v>
      </c>
      <c r="E171" s="42" t="s">
        <v>816</v>
      </c>
      <c r="F171" s="44"/>
      <c r="G171" s="42"/>
      <c r="H171" s="38"/>
      <c r="I171" s="45"/>
      <c r="J171" s="38"/>
      <c r="K171" s="42" t="s">
        <v>196</v>
      </c>
      <c r="L171" s="44"/>
      <c r="M171" s="42" t="s">
        <v>174</v>
      </c>
      <c r="N171" s="44"/>
      <c r="O171" s="42" t="s">
        <v>817</v>
      </c>
      <c r="P171" s="44"/>
      <c r="Q171" s="42" t="s">
        <v>818</v>
      </c>
      <c r="R171" s="44"/>
      <c r="S171" s="42"/>
    </row>
    <row r="172" customFormat="false" ht="15" hidden="false" customHeight="true" outlineLevel="0" collapsed="false">
      <c r="A172" s="41" t="n">
        <v>46444</v>
      </c>
      <c r="B172" s="42" t="s">
        <v>819</v>
      </c>
      <c r="C172" s="42"/>
      <c r="D172" s="42" t="s">
        <v>801</v>
      </c>
      <c r="E172" s="42" t="s">
        <v>820</v>
      </c>
      <c r="F172" s="44"/>
      <c r="G172" s="42" t="s">
        <v>821</v>
      </c>
      <c r="H172" s="44"/>
      <c r="I172" s="45"/>
      <c r="J172" s="38"/>
      <c r="K172" s="42" t="s">
        <v>203</v>
      </c>
      <c r="L172" s="44"/>
      <c r="M172" s="42" t="s">
        <v>181</v>
      </c>
      <c r="N172" s="44"/>
      <c r="O172" s="42" t="s">
        <v>822</v>
      </c>
      <c r="P172" s="44"/>
      <c r="Q172" s="46" t="s">
        <v>135</v>
      </c>
      <c r="R172" s="38"/>
      <c r="S172" s="42"/>
    </row>
    <row r="173" customFormat="false" ht="15" hidden="false" customHeight="true" outlineLevel="0" collapsed="false">
      <c r="A173" s="47" t="n">
        <v>46445</v>
      </c>
      <c r="B173" s="48" t="s">
        <v>823</v>
      </c>
      <c r="C173" s="48"/>
      <c r="D173" s="48" t="s">
        <v>801</v>
      </c>
      <c r="E173" s="48" t="s">
        <v>824</v>
      </c>
      <c r="F173" s="50"/>
      <c r="G173" s="48" t="s">
        <v>825</v>
      </c>
      <c r="H173" s="50"/>
      <c r="I173" s="51"/>
      <c r="J173" s="38"/>
      <c r="K173" s="48" t="s">
        <v>209</v>
      </c>
      <c r="L173" s="50"/>
      <c r="M173" s="48" t="s">
        <v>186</v>
      </c>
      <c r="N173" s="50"/>
      <c r="O173" s="48"/>
      <c r="P173" s="38"/>
      <c r="Q173" s="48"/>
      <c r="R173" s="38"/>
      <c r="S173" s="48"/>
    </row>
    <row r="174" customFormat="false" ht="15" hidden="false" customHeight="true" outlineLevel="0" collapsed="false">
      <c r="A174" s="41" t="n">
        <v>46446</v>
      </c>
      <c r="B174" s="42" t="s">
        <v>826</v>
      </c>
      <c r="C174" s="42"/>
      <c r="D174" s="42" t="s">
        <v>827</v>
      </c>
      <c r="E174" s="42" t="s">
        <v>828</v>
      </c>
      <c r="F174" s="44"/>
      <c r="G174" s="42"/>
      <c r="H174" s="38"/>
      <c r="I174" s="45"/>
      <c r="J174" s="38"/>
      <c r="K174" s="42" t="s">
        <v>216</v>
      </c>
      <c r="L174" s="44"/>
      <c r="M174" s="42" t="s">
        <v>829</v>
      </c>
      <c r="N174" s="44"/>
      <c r="O174" s="42" t="s">
        <v>830</v>
      </c>
      <c r="P174" s="44"/>
      <c r="Q174" s="42" t="s">
        <v>831</v>
      </c>
      <c r="R174" s="44"/>
      <c r="S174" s="42"/>
    </row>
    <row r="175" customFormat="false" ht="15" hidden="false" customHeight="true" outlineLevel="0" collapsed="false">
      <c r="A175" s="41" t="n">
        <v>46447</v>
      </c>
      <c r="B175" s="42" t="s">
        <v>832</v>
      </c>
      <c r="C175" s="42"/>
      <c r="D175" s="42" t="s">
        <v>827</v>
      </c>
      <c r="E175" s="42" t="s">
        <v>833</v>
      </c>
      <c r="F175" s="44"/>
      <c r="G175" s="42"/>
      <c r="H175" s="38"/>
      <c r="I175" s="45"/>
      <c r="J175" s="38"/>
      <c r="K175" s="42" t="s">
        <v>223</v>
      </c>
      <c r="L175" s="44"/>
      <c r="M175" s="42" t="s">
        <v>210</v>
      </c>
      <c r="N175" s="44"/>
      <c r="O175" s="42" t="s">
        <v>834</v>
      </c>
      <c r="P175" s="44"/>
      <c r="Q175" s="42" t="s">
        <v>835</v>
      </c>
      <c r="R175" s="44"/>
      <c r="S175" s="42"/>
    </row>
    <row r="176" customFormat="false" ht="15" hidden="false" customHeight="true" outlineLevel="0" collapsed="false">
      <c r="A176" s="41" t="n">
        <v>46448</v>
      </c>
      <c r="B176" s="42" t="s">
        <v>836</v>
      </c>
      <c r="C176" s="42"/>
      <c r="D176" s="42" t="s">
        <v>827</v>
      </c>
      <c r="E176" s="42" t="s">
        <v>837</v>
      </c>
      <c r="F176" s="44"/>
      <c r="G176" s="42"/>
      <c r="H176" s="38"/>
      <c r="I176" s="45"/>
      <c r="J176" s="38"/>
      <c r="K176" s="42" t="s">
        <v>230</v>
      </c>
      <c r="L176" s="44"/>
      <c r="M176" s="42" t="s">
        <v>217</v>
      </c>
      <c r="N176" s="44"/>
      <c r="O176" s="46" t="s">
        <v>135</v>
      </c>
      <c r="P176" s="38"/>
      <c r="Q176" s="42" t="s">
        <v>838</v>
      </c>
      <c r="R176" s="44"/>
      <c r="S176" s="42"/>
    </row>
    <row r="177" customFormat="false" ht="15" hidden="false" customHeight="true" outlineLevel="0" collapsed="false">
      <c r="A177" s="41" t="n">
        <v>46449</v>
      </c>
      <c r="B177" s="42" t="s">
        <v>839</v>
      </c>
      <c r="C177" s="42"/>
      <c r="D177" s="42" t="s">
        <v>827</v>
      </c>
      <c r="E177" s="42" t="s">
        <v>840</v>
      </c>
      <c r="F177" s="44"/>
      <c r="G177" s="42"/>
      <c r="H177" s="38"/>
      <c r="I177" s="45"/>
      <c r="J177" s="38"/>
      <c r="K177" s="42" t="s">
        <v>234</v>
      </c>
      <c r="L177" s="44"/>
      <c r="M177" s="42" t="s">
        <v>224</v>
      </c>
      <c r="N177" s="44"/>
      <c r="O177" s="42" t="s">
        <v>841</v>
      </c>
      <c r="P177" s="44"/>
      <c r="Q177" s="46" t="s">
        <v>135</v>
      </c>
      <c r="R177" s="38"/>
      <c r="S177" s="42"/>
    </row>
    <row r="178" customFormat="false" ht="15" hidden="false" customHeight="true" outlineLevel="0" collapsed="false">
      <c r="A178" s="41" t="n">
        <v>46450</v>
      </c>
      <c r="B178" s="42" t="s">
        <v>842</v>
      </c>
      <c r="C178" s="42"/>
      <c r="D178" s="42" t="s">
        <v>827</v>
      </c>
      <c r="E178" s="42" t="s">
        <v>843</v>
      </c>
      <c r="F178" s="44"/>
      <c r="G178" s="42"/>
      <c r="H178" s="38"/>
      <c r="I178" s="45"/>
      <c r="J178" s="38"/>
      <c r="K178" s="42" t="s">
        <v>239</v>
      </c>
      <c r="L178" s="44"/>
      <c r="M178" s="42" t="s">
        <v>231</v>
      </c>
      <c r="N178" s="44"/>
      <c r="O178" s="42" t="s">
        <v>844</v>
      </c>
      <c r="P178" s="44"/>
      <c r="Q178" s="42" t="s">
        <v>845</v>
      </c>
      <c r="R178" s="44"/>
      <c r="S178" s="42"/>
    </row>
    <row r="179" customFormat="false" ht="27.75" hidden="false" customHeight="true" outlineLevel="0" collapsed="false">
      <c r="A179" s="41" t="n">
        <v>46451</v>
      </c>
      <c r="B179" s="42" t="s">
        <v>846</v>
      </c>
      <c r="C179" s="42"/>
      <c r="D179" s="42" t="s">
        <v>827</v>
      </c>
      <c r="E179" s="42" t="s">
        <v>847</v>
      </c>
      <c r="F179" s="44"/>
      <c r="G179" s="42" t="s">
        <v>848</v>
      </c>
      <c r="H179" s="44"/>
      <c r="I179" s="45"/>
      <c r="J179" s="38"/>
      <c r="K179" s="42" t="s">
        <v>244</v>
      </c>
      <c r="L179" s="44"/>
      <c r="M179" s="42" t="s">
        <v>235</v>
      </c>
      <c r="N179" s="44"/>
      <c r="O179" s="42" t="s">
        <v>849</v>
      </c>
      <c r="P179" s="44"/>
      <c r="Q179" s="42" t="s">
        <v>850</v>
      </c>
      <c r="R179" s="44"/>
      <c r="S179" s="42"/>
    </row>
    <row r="180" customFormat="false" ht="27.75" hidden="false" customHeight="true" outlineLevel="0" collapsed="false">
      <c r="A180" s="47" t="n">
        <v>46452</v>
      </c>
      <c r="B180" s="48" t="s">
        <v>851</v>
      </c>
      <c r="C180" s="49" t="s">
        <v>852</v>
      </c>
      <c r="D180" s="48" t="s">
        <v>827</v>
      </c>
      <c r="E180" s="48" t="s">
        <v>853</v>
      </c>
      <c r="F180" s="50"/>
      <c r="G180" s="48" t="s">
        <v>854</v>
      </c>
      <c r="H180" s="50"/>
      <c r="I180" s="51"/>
      <c r="J180" s="38"/>
      <c r="K180" s="48" t="s">
        <v>250</v>
      </c>
      <c r="L180" s="50"/>
      <c r="M180" s="48" t="s">
        <v>240</v>
      </c>
      <c r="N180" s="50"/>
      <c r="O180" s="48"/>
      <c r="P180" s="38"/>
      <c r="Q180" s="48"/>
      <c r="R180" s="38"/>
      <c r="S180" s="48"/>
    </row>
    <row r="181" customFormat="false" ht="15" hidden="false" customHeight="true" outlineLevel="0" collapsed="false">
      <c r="A181" s="41" t="n">
        <v>46453</v>
      </c>
      <c r="B181" s="42" t="s">
        <v>855</v>
      </c>
      <c r="C181" s="42"/>
      <c r="D181" s="42" t="s">
        <v>856</v>
      </c>
      <c r="E181" s="42" t="s">
        <v>857</v>
      </c>
      <c r="F181" s="44"/>
      <c r="G181" s="42"/>
      <c r="H181" s="38"/>
      <c r="I181" s="45"/>
      <c r="J181" s="38"/>
      <c r="K181" s="42" t="s">
        <v>257</v>
      </c>
      <c r="L181" s="44"/>
      <c r="M181" s="42" t="s">
        <v>245</v>
      </c>
      <c r="N181" s="44"/>
      <c r="O181" s="42" t="s">
        <v>858</v>
      </c>
      <c r="P181" s="44"/>
      <c r="Q181" s="42" t="s">
        <v>859</v>
      </c>
      <c r="R181" s="44"/>
      <c r="S181" s="42"/>
    </row>
    <row r="182" customFormat="false" ht="15" hidden="false" customHeight="true" outlineLevel="0" collapsed="false">
      <c r="A182" s="41" t="n">
        <v>46454</v>
      </c>
      <c r="B182" s="42" t="s">
        <v>860</v>
      </c>
      <c r="C182" s="42"/>
      <c r="D182" s="42" t="s">
        <v>856</v>
      </c>
      <c r="E182" s="42" t="s">
        <v>861</v>
      </c>
      <c r="F182" s="44"/>
      <c r="G182" s="42"/>
      <c r="H182" s="38"/>
      <c r="I182" s="45"/>
      <c r="J182" s="38"/>
      <c r="K182" s="42" t="s">
        <v>264</v>
      </c>
      <c r="L182" s="44"/>
      <c r="M182" s="42" t="s">
        <v>251</v>
      </c>
      <c r="N182" s="44"/>
      <c r="O182" s="46" t="s">
        <v>135</v>
      </c>
      <c r="P182" s="38"/>
      <c r="Q182" s="46" t="s">
        <v>135</v>
      </c>
      <c r="R182" s="38"/>
      <c r="S182" s="42"/>
    </row>
    <row r="183" customFormat="false" ht="15" hidden="false" customHeight="true" outlineLevel="0" collapsed="false">
      <c r="A183" s="41" t="n">
        <v>46455</v>
      </c>
      <c r="B183" s="42" t="s">
        <v>862</v>
      </c>
      <c r="C183" s="52" t="s">
        <v>863</v>
      </c>
      <c r="D183" s="42" t="s">
        <v>856</v>
      </c>
      <c r="E183" s="42" t="s">
        <v>864</v>
      </c>
      <c r="F183" s="44"/>
      <c r="G183" s="42"/>
      <c r="H183" s="38"/>
      <c r="I183" s="45" t="s">
        <v>865</v>
      </c>
      <c r="J183" s="44"/>
      <c r="K183" s="42" t="s">
        <v>271</v>
      </c>
      <c r="L183" s="44"/>
      <c r="M183" s="42" t="s">
        <v>258</v>
      </c>
      <c r="N183" s="44"/>
      <c r="O183" s="42" t="s">
        <v>866</v>
      </c>
      <c r="P183" s="44"/>
      <c r="Q183" s="42" t="s">
        <v>867</v>
      </c>
      <c r="R183" s="44"/>
      <c r="S183" s="42"/>
    </row>
    <row r="184" customFormat="false" ht="15" hidden="false" customHeight="true" outlineLevel="0" collapsed="false">
      <c r="A184" s="41" t="n">
        <v>46456</v>
      </c>
      <c r="B184" s="42" t="s">
        <v>868</v>
      </c>
      <c r="C184" s="52" t="s">
        <v>863</v>
      </c>
      <c r="D184" s="42" t="s">
        <v>856</v>
      </c>
      <c r="E184" s="42" t="s">
        <v>869</v>
      </c>
      <c r="F184" s="44"/>
      <c r="G184" s="42"/>
      <c r="H184" s="38"/>
      <c r="I184" s="45" t="s">
        <v>865</v>
      </c>
      <c r="J184" s="44"/>
      <c r="K184" s="42" t="s">
        <v>93</v>
      </c>
      <c r="L184" s="44"/>
      <c r="M184" s="42" t="s">
        <v>265</v>
      </c>
      <c r="N184" s="44"/>
      <c r="O184" s="42" t="s">
        <v>870</v>
      </c>
      <c r="P184" s="44"/>
      <c r="Q184" s="42" t="s">
        <v>871</v>
      </c>
      <c r="R184" s="44"/>
      <c r="S184" s="42"/>
    </row>
    <row r="185" customFormat="false" ht="15" hidden="false" customHeight="true" outlineLevel="0" collapsed="false">
      <c r="A185" s="41" t="n">
        <v>46457</v>
      </c>
      <c r="B185" s="42" t="s">
        <v>872</v>
      </c>
      <c r="C185" s="42"/>
      <c r="D185" s="42" t="s">
        <v>856</v>
      </c>
      <c r="E185" s="42" t="s">
        <v>873</v>
      </c>
      <c r="F185" s="44"/>
      <c r="G185" s="42"/>
      <c r="H185" s="38"/>
      <c r="I185" s="45"/>
      <c r="J185" s="38"/>
      <c r="K185" s="42" t="s">
        <v>100</v>
      </c>
      <c r="L185" s="44"/>
      <c r="M185" s="42" t="s">
        <v>272</v>
      </c>
      <c r="N185" s="44"/>
      <c r="O185" s="42" t="s">
        <v>874</v>
      </c>
      <c r="P185" s="44"/>
      <c r="Q185" s="42" t="s">
        <v>875</v>
      </c>
      <c r="R185" s="44"/>
      <c r="S185" s="42"/>
    </row>
    <row r="186" customFormat="false" ht="15" hidden="false" customHeight="true" outlineLevel="0" collapsed="false">
      <c r="A186" s="41" t="n">
        <v>46458</v>
      </c>
      <c r="B186" s="42" t="s">
        <v>876</v>
      </c>
      <c r="C186" s="42"/>
      <c r="D186" s="42" t="s">
        <v>856</v>
      </c>
      <c r="E186" s="42" t="s">
        <v>877</v>
      </c>
      <c r="F186" s="44"/>
      <c r="G186" s="42" t="s">
        <v>878</v>
      </c>
      <c r="H186" s="44"/>
      <c r="I186" s="45"/>
      <c r="J186" s="38"/>
      <c r="K186" s="42" t="s">
        <v>106</v>
      </c>
      <c r="L186" s="44"/>
      <c r="M186" s="42" t="s">
        <v>94</v>
      </c>
      <c r="N186" s="44"/>
      <c r="O186" s="42" t="s">
        <v>879</v>
      </c>
      <c r="P186" s="44"/>
      <c r="Q186" s="42" t="s">
        <v>880</v>
      </c>
      <c r="R186" s="44"/>
      <c r="S186" s="42"/>
    </row>
    <row r="187" customFormat="false" ht="15" hidden="false" customHeight="true" outlineLevel="0" collapsed="false">
      <c r="A187" s="47" t="n">
        <v>46459</v>
      </c>
      <c r="B187" s="48" t="s">
        <v>881</v>
      </c>
      <c r="C187" s="48"/>
      <c r="D187" s="48" t="s">
        <v>856</v>
      </c>
      <c r="E187" s="48" t="s">
        <v>882</v>
      </c>
      <c r="F187" s="50"/>
      <c r="G187" s="48" t="s">
        <v>883</v>
      </c>
      <c r="H187" s="50"/>
      <c r="I187" s="51"/>
      <c r="J187" s="38"/>
      <c r="K187" s="48" t="s">
        <v>113</v>
      </c>
      <c r="L187" s="50"/>
      <c r="M187" s="48" t="s">
        <v>101</v>
      </c>
      <c r="N187" s="50"/>
      <c r="O187" s="48"/>
      <c r="P187" s="38"/>
      <c r="Q187" s="48"/>
      <c r="R187" s="38"/>
      <c r="S187" s="48"/>
    </row>
    <row r="188" customFormat="false" ht="15" hidden="false" customHeight="true" outlineLevel="0" collapsed="false">
      <c r="A188" s="41" t="n">
        <v>46460</v>
      </c>
      <c r="B188" s="42" t="s">
        <v>884</v>
      </c>
      <c r="C188" s="42"/>
      <c r="D188" s="42" t="s">
        <v>885</v>
      </c>
      <c r="E188" s="42" t="s">
        <v>886</v>
      </c>
      <c r="F188" s="44"/>
      <c r="G188" s="42"/>
      <c r="H188" s="38"/>
      <c r="I188" s="45"/>
      <c r="J188" s="38"/>
      <c r="K188" s="42" t="s">
        <v>119</v>
      </c>
      <c r="L188" s="44"/>
      <c r="M188" s="42" t="s">
        <v>107</v>
      </c>
      <c r="N188" s="44"/>
      <c r="O188" s="46" t="s">
        <v>135</v>
      </c>
      <c r="P188" s="38"/>
      <c r="Q188" s="46" t="s">
        <v>135</v>
      </c>
      <c r="R188" s="38"/>
      <c r="S188" s="42"/>
    </row>
    <row r="189" customFormat="false" ht="15" hidden="false" customHeight="true" outlineLevel="0" collapsed="false">
      <c r="A189" s="41" t="n">
        <v>46461</v>
      </c>
      <c r="B189" s="42" t="s">
        <v>887</v>
      </c>
      <c r="C189" s="42"/>
      <c r="D189" s="42" t="s">
        <v>885</v>
      </c>
      <c r="E189" s="42" t="s">
        <v>888</v>
      </c>
      <c r="F189" s="44"/>
      <c r="G189" s="42"/>
      <c r="H189" s="38"/>
      <c r="I189" s="45"/>
      <c r="J189" s="38"/>
      <c r="K189" s="42" t="s">
        <v>125</v>
      </c>
      <c r="L189" s="44"/>
      <c r="M189" s="42" t="s">
        <v>114</v>
      </c>
      <c r="N189" s="44"/>
      <c r="O189" s="42" t="s">
        <v>889</v>
      </c>
      <c r="P189" s="44"/>
      <c r="Q189" s="42" t="s">
        <v>890</v>
      </c>
      <c r="R189" s="44"/>
      <c r="S189" s="42"/>
    </row>
    <row r="190" customFormat="false" ht="15" hidden="false" customHeight="true" outlineLevel="0" collapsed="false">
      <c r="A190" s="41" t="n">
        <v>46462</v>
      </c>
      <c r="B190" s="42" t="s">
        <v>891</v>
      </c>
      <c r="C190" s="42"/>
      <c r="D190" s="42" t="s">
        <v>885</v>
      </c>
      <c r="E190" s="42" t="s">
        <v>892</v>
      </c>
      <c r="F190" s="44"/>
      <c r="G190" s="42"/>
      <c r="H190" s="38"/>
      <c r="I190" s="45"/>
      <c r="J190" s="38"/>
      <c r="K190" s="42" t="s">
        <v>132</v>
      </c>
      <c r="L190" s="44"/>
      <c r="M190" s="42" t="s">
        <v>120</v>
      </c>
      <c r="N190" s="44"/>
      <c r="O190" s="42" t="s">
        <v>893</v>
      </c>
      <c r="P190" s="44"/>
      <c r="Q190" s="42" t="s">
        <v>894</v>
      </c>
      <c r="R190" s="44"/>
      <c r="S190" s="42"/>
    </row>
    <row r="191" customFormat="false" ht="15" hidden="false" customHeight="true" outlineLevel="0" collapsed="false">
      <c r="A191" s="41" t="n">
        <v>46463</v>
      </c>
      <c r="B191" s="42" t="s">
        <v>895</v>
      </c>
      <c r="C191" s="42"/>
      <c r="D191" s="42" t="s">
        <v>885</v>
      </c>
      <c r="E191" s="42" t="s">
        <v>896</v>
      </c>
      <c r="F191" s="44"/>
      <c r="G191" s="42"/>
      <c r="H191" s="38"/>
      <c r="I191" s="45"/>
      <c r="J191" s="38"/>
      <c r="K191" s="42" t="s">
        <v>140</v>
      </c>
      <c r="L191" s="44"/>
      <c r="M191" s="42" t="s">
        <v>126</v>
      </c>
      <c r="N191" s="44"/>
      <c r="O191" s="42" t="s">
        <v>897</v>
      </c>
      <c r="P191" s="44"/>
      <c r="Q191" s="42" t="s">
        <v>898</v>
      </c>
      <c r="R191" s="44"/>
      <c r="S191" s="42"/>
    </row>
    <row r="192" customFormat="false" ht="15" hidden="false" customHeight="true" outlineLevel="0" collapsed="false">
      <c r="A192" s="41" t="n">
        <v>46464</v>
      </c>
      <c r="B192" s="42" t="s">
        <v>899</v>
      </c>
      <c r="C192" s="42"/>
      <c r="D192" s="42" t="s">
        <v>885</v>
      </c>
      <c r="E192" s="42" t="s">
        <v>900</v>
      </c>
      <c r="F192" s="44"/>
      <c r="G192" s="42"/>
      <c r="H192" s="38"/>
      <c r="I192" s="45"/>
      <c r="J192" s="38"/>
      <c r="K192" s="42" t="s">
        <v>145</v>
      </c>
      <c r="L192" s="44"/>
      <c r="M192" s="42" t="s">
        <v>133</v>
      </c>
      <c r="N192" s="44"/>
      <c r="O192" s="42" t="s">
        <v>901</v>
      </c>
      <c r="P192" s="44"/>
      <c r="Q192" s="46" t="s">
        <v>135</v>
      </c>
      <c r="R192" s="38"/>
      <c r="S192" s="42"/>
    </row>
    <row r="193" customFormat="false" ht="15" hidden="false" customHeight="true" outlineLevel="0" collapsed="false">
      <c r="A193" s="41" t="n">
        <v>46465</v>
      </c>
      <c r="B193" s="42" t="s">
        <v>902</v>
      </c>
      <c r="C193" s="42"/>
      <c r="D193" s="42" t="s">
        <v>885</v>
      </c>
      <c r="E193" s="42" t="s">
        <v>903</v>
      </c>
      <c r="F193" s="44"/>
      <c r="G193" s="42" t="s">
        <v>904</v>
      </c>
      <c r="H193" s="44"/>
      <c r="I193" s="45"/>
      <c r="J193" s="38"/>
      <c r="K193" s="42" t="s">
        <v>151</v>
      </c>
      <c r="L193" s="44"/>
      <c r="M193" s="42" t="s">
        <v>141</v>
      </c>
      <c r="N193" s="44"/>
      <c r="O193" s="46" t="s">
        <v>135</v>
      </c>
      <c r="P193" s="38"/>
      <c r="Q193" s="42" t="s">
        <v>905</v>
      </c>
      <c r="R193" s="44"/>
      <c r="S193" s="42"/>
    </row>
    <row r="194" customFormat="false" ht="27.75" hidden="false" customHeight="true" outlineLevel="0" collapsed="false">
      <c r="A194" s="47" t="n">
        <v>46466</v>
      </c>
      <c r="B194" s="48" t="s">
        <v>906</v>
      </c>
      <c r="C194" s="49" t="s">
        <v>907</v>
      </c>
      <c r="D194" s="48" t="s">
        <v>885</v>
      </c>
      <c r="E194" s="48" t="s">
        <v>908</v>
      </c>
      <c r="F194" s="50"/>
      <c r="G194" s="48" t="s">
        <v>909</v>
      </c>
      <c r="H194" s="50"/>
      <c r="I194" s="51"/>
      <c r="J194" s="38"/>
      <c r="K194" s="48" t="s">
        <v>155</v>
      </c>
      <c r="L194" s="50"/>
      <c r="M194" s="48" t="s">
        <v>146</v>
      </c>
      <c r="N194" s="50"/>
      <c r="O194" s="48"/>
      <c r="P194" s="38"/>
      <c r="Q194" s="48"/>
      <c r="R194" s="38"/>
      <c r="S194" s="48"/>
    </row>
    <row r="195" customFormat="false" ht="15" hidden="false" customHeight="true" outlineLevel="0" collapsed="false">
      <c r="A195" s="41" t="n">
        <v>46467</v>
      </c>
      <c r="B195" s="42" t="s">
        <v>910</v>
      </c>
      <c r="C195" s="42"/>
      <c r="D195" s="42" t="s">
        <v>911</v>
      </c>
      <c r="E195" s="42" t="s">
        <v>912</v>
      </c>
      <c r="F195" s="44"/>
      <c r="G195" s="42"/>
      <c r="H195" s="38"/>
      <c r="I195" s="45"/>
      <c r="J195" s="38"/>
      <c r="K195" s="42" t="s">
        <v>161</v>
      </c>
      <c r="L195" s="44"/>
      <c r="M195" s="42" t="s">
        <v>152</v>
      </c>
      <c r="N195" s="44"/>
      <c r="O195" s="42" t="s">
        <v>913</v>
      </c>
      <c r="P195" s="44"/>
      <c r="Q195" s="42" t="s">
        <v>914</v>
      </c>
      <c r="R195" s="44"/>
      <c r="S195" s="42"/>
    </row>
    <row r="196" customFormat="false" ht="15" hidden="false" customHeight="true" outlineLevel="0" collapsed="false">
      <c r="A196" s="41" t="n">
        <v>46468</v>
      </c>
      <c r="B196" s="42" t="s">
        <v>915</v>
      </c>
      <c r="C196" s="52" t="s">
        <v>916</v>
      </c>
      <c r="D196" s="42" t="s">
        <v>911</v>
      </c>
      <c r="E196" s="42" t="s">
        <v>917</v>
      </c>
      <c r="F196" s="44"/>
      <c r="G196" s="42"/>
      <c r="H196" s="38"/>
      <c r="I196" s="45" t="s">
        <v>918</v>
      </c>
      <c r="J196" s="44"/>
      <c r="K196" s="42" t="s">
        <v>167</v>
      </c>
      <c r="L196" s="44"/>
      <c r="M196" s="42" t="s">
        <v>156</v>
      </c>
      <c r="N196" s="44"/>
      <c r="O196" s="42" t="s">
        <v>919</v>
      </c>
      <c r="P196" s="44"/>
      <c r="Q196" s="42" t="s">
        <v>920</v>
      </c>
      <c r="R196" s="44"/>
      <c r="S196" s="42"/>
    </row>
    <row r="197" customFormat="false" ht="27.75" hidden="false" customHeight="true" outlineLevel="0" collapsed="false">
      <c r="A197" s="41" t="n">
        <v>46469</v>
      </c>
      <c r="B197" s="42" t="s">
        <v>921</v>
      </c>
      <c r="C197" s="52" t="s">
        <v>922</v>
      </c>
      <c r="D197" s="42" t="s">
        <v>911</v>
      </c>
      <c r="E197" s="42" t="s">
        <v>923</v>
      </c>
      <c r="F197" s="44"/>
      <c r="G197" s="42"/>
      <c r="H197" s="38"/>
      <c r="I197" s="45" t="s">
        <v>924</v>
      </c>
      <c r="J197" s="44"/>
      <c r="K197" s="42" t="s">
        <v>173</v>
      </c>
      <c r="L197" s="44"/>
      <c r="M197" s="42" t="s">
        <v>162</v>
      </c>
      <c r="N197" s="44"/>
      <c r="O197" s="42" t="s">
        <v>925</v>
      </c>
      <c r="P197" s="44"/>
      <c r="Q197" s="46" t="s">
        <v>135</v>
      </c>
      <c r="R197" s="38"/>
      <c r="S197" s="42"/>
    </row>
    <row r="198" customFormat="false" ht="15" hidden="false" customHeight="true" outlineLevel="0" collapsed="false">
      <c r="A198" s="41" t="n">
        <v>46470</v>
      </c>
      <c r="B198" s="42" t="s">
        <v>926</v>
      </c>
      <c r="C198" s="52" t="s">
        <v>927</v>
      </c>
      <c r="D198" s="42" t="s">
        <v>911</v>
      </c>
      <c r="E198" s="42" t="s">
        <v>928</v>
      </c>
      <c r="F198" s="44"/>
      <c r="G198" s="42"/>
      <c r="H198" s="38"/>
      <c r="I198" s="45"/>
      <c r="J198" s="38"/>
      <c r="K198" s="42" t="s">
        <v>180</v>
      </c>
      <c r="L198" s="44"/>
      <c r="M198" s="42" t="s">
        <v>168</v>
      </c>
      <c r="N198" s="44"/>
      <c r="O198" s="42" t="s">
        <v>929</v>
      </c>
      <c r="P198" s="44"/>
      <c r="Q198" s="42" t="s">
        <v>930</v>
      </c>
      <c r="R198" s="44"/>
      <c r="S198" s="42"/>
    </row>
    <row r="199" customFormat="false" ht="15" hidden="false" customHeight="true" outlineLevel="0" collapsed="false">
      <c r="A199" s="41" t="n">
        <v>46471</v>
      </c>
      <c r="B199" s="42" t="s">
        <v>931</v>
      </c>
      <c r="C199" s="42"/>
      <c r="D199" s="42" t="s">
        <v>911</v>
      </c>
      <c r="E199" s="42" t="s">
        <v>932</v>
      </c>
      <c r="F199" s="44"/>
      <c r="G199" s="42"/>
      <c r="H199" s="38"/>
      <c r="I199" s="45"/>
      <c r="J199" s="38"/>
      <c r="K199" s="42" t="s">
        <v>185</v>
      </c>
      <c r="L199" s="44"/>
      <c r="M199" s="42" t="s">
        <v>174</v>
      </c>
      <c r="N199" s="44"/>
      <c r="O199" s="42" t="s">
        <v>933</v>
      </c>
      <c r="P199" s="44"/>
      <c r="Q199" s="42" t="s">
        <v>934</v>
      </c>
      <c r="R199" s="44"/>
      <c r="S199" s="42"/>
    </row>
    <row r="200" customFormat="false" ht="15" hidden="false" customHeight="true" outlineLevel="0" collapsed="false">
      <c r="A200" s="41" t="n">
        <v>46472</v>
      </c>
      <c r="B200" s="42" t="s">
        <v>935</v>
      </c>
      <c r="C200" s="42"/>
      <c r="D200" s="42" t="s">
        <v>911</v>
      </c>
      <c r="E200" s="42" t="s">
        <v>936</v>
      </c>
      <c r="F200" s="44"/>
      <c r="G200" s="42" t="s">
        <v>937</v>
      </c>
      <c r="H200" s="44"/>
      <c r="I200" s="45"/>
      <c r="J200" s="38"/>
      <c r="K200" s="42" t="s">
        <v>190</v>
      </c>
      <c r="L200" s="44"/>
      <c r="M200" s="42" t="s">
        <v>181</v>
      </c>
      <c r="N200" s="44"/>
      <c r="O200" s="46" t="s">
        <v>135</v>
      </c>
      <c r="P200" s="38"/>
      <c r="Q200" s="42" t="s">
        <v>938</v>
      </c>
      <c r="R200" s="44"/>
      <c r="S200" s="42"/>
    </row>
    <row r="201" customFormat="false" ht="27.75" hidden="false" customHeight="true" outlineLevel="0" collapsed="false">
      <c r="A201" s="47" t="n">
        <v>46473</v>
      </c>
      <c r="B201" s="48" t="s">
        <v>939</v>
      </c>
      <c r="C201" s="49" t="s">
        <v>940</v>
      </c>
      <c r="D201" s="48" t="s">
        <v>911</v>
      </c>
      <c r="E201" s="48" t="s">
        <v>941</v>
      </c>
      <c r="F201" s="50"/>
      <c r="G201" s="48" t="s">
        <v>942</v>
      </c>
      <c r="H201" s="50"/>
      <c r="I201" s="51"/>
      <c r="J201" s="38"/>
      <c r="K201" s="48" t="s">
        <v>196</v>
      </c>
      <c r="L201" s="50"/>
      <c r="M201" s="48" t="s">
        <v>186</v>
      </c>
      <c r="N201" s="50"/>
      <c r="O201" s="48"/>
      <c r="P201" s="38"/>
      <c r="Q201" s="48"/>
      <c r="R201" s="38"/>
      <c r="S201" s="48"/>
    </row>
    <row r="202" customFormat="false" ht="15" hidden="false" customHeight="true" outlineLevel="0" collapsed="false">
      <c r="A202" s="41" t="n">
        <v>46474</v>
      </c>
      <c r="B202" s="42" t="s">
        <v>943</v>
      </c>
      <c r="C202" s="42"/>
      <c r="D202" s="42" t="s">
        <v>944</v>
      </c>
      <c r="E202" s="42" t="s">
        <v>945</v>
      </c>
      <c r="F202" s="44"/>
      <c r="G202" s="42"/>
      <c r="H202" s="38"/>
      <c r="I202" s="45"/>
      <c r="J202" s="38"/>
      <c r="K202" s="42" t="s">
        <v>203</v>
      </c>
      <c r="L202" s="44"/>
      <c r="M202" s="42" t="s">
        <v>191</v>
      </c>
      <c r="N202" s="44"/>
      <c r="O202" s="42" t="s">
        <v>946</v>
      </c>
      <c r="P202" s="44"/>
      <c r="Q202" s="46" t="s">
        <v>135</v>
      </c>
      <c r="R202" s="38"/>
      <c r="S202" s="42"/>
    </row>
    <row r="203" customFormat="false" ht="15" hidden="false" customHeight="true" outlineLevel="0" collapsed="false">
      <c r="A203" s="41" t="n">
        <v>46475</v>
      </c>
      <c r="B203" s="42" t="s">
        <v>947</v>
      </c>
      <c r="C203" s="42"/>
      <c r="D203" s="42" t="s">
        <v>944</v>
      </c>
      <c r="E203" s="42" t="s">
        <v>948</v>
      </c>
      <c r="F203" s="44"/>
      <c r="G203" s="42"/>
      <c r="H203" s="38"/>
      <c r="I203" s="45"/>
      <c r="J203" s="38"/>
      <c r="K203" s="42" t="s">
        <v>209</v>
      </c>
      <c r="L203" s="44"/>
      <c r="M203" s="42" t="s">
        <v>197</v>
      </c>
      <c r="N203" s="44"/>
      <c r="O203" s="42" t="s">
        <v>949</v>
      </c>
      <c r="P203" s="44"/>
      <c r="Q203" s="42" t="s">
        <v>950</v>
      </c>
      <c r="R203" s="44"/>
      <c r="S203" s="42"/>
    </row>
    <row r="204" customFormat="false" ht="15" hidden="false" customHeight="true" outlineLevel="0" collapsed="false">
      <c r="A204" s="41" t="n">
        <v>46476</v>
      </c>
      <c r="B204" s="42" t="s">
        <v>951</v>
      </c>
      <c r="C204" s="42"/>
      <c r="D204" s="42" t="s">
        <v>944</v>
      </c>
      <c r="E204" s="42" t="s">
        <v>952</v>
      </c>
      <c r="F204" s="44"/>
      <c r="G204" s="42"/>
      <c r="H204" s="38"/>
      <c r="I204" s="45"/>
      <c r="J204" s="38"/>
      <c r="K204" s="42" t="s">
        <v>216</v>
      </c>
      <c r="L204" s="44"/>
      <c r="M204" s="42" t="s">
        <v>344</v>
      </c>
      <c r="N204" s="44"/>
      <c r="O204" s="42" t="s">
        <v>953</v>
      </c>
      <c r="P204" s="44"/>
      <c r="Q204" s="42" t="s">
        <v>954</v>
      </c>
      <c r="R204" s="44"/>
      <c r="S204" s="42"/>
    </row>
    <row r="205" customFormat="false" ht="15" hidden="false" customHeight="true" outlineLevel="0" collapsed="false">
      <c r="A205" s="41" t="n">
        <v>46477</v>
      </c>
      <c r="B205" s="42" t="s">
        <v>955</v>
      </c>
      <c r="C205" s="42"/>
      <c r="D205" s="42" t="s">
        <v>944</v>
      </c>
      <c r="E205" s="42" t="s">
        <v>956</v>
      </c>
      <c r="F205" s="44"/>
      <c r="G205" s="42"/>
      <c r="H205" s="38"/>
      <c r="I205" s="45"/>
      <c r="J205" s="38"/>
      <c r="K205" s="42" t="s">
        <v>223</v>
      </c>
      <c r="L205" s="44"/>
      <c r="M205" s="42" t="s">
        <v>350</v>
      </c>
      <c r="N205" s="44"/>
      <c r="O205" s="42" t="s">
        <v>957</v>
      </c>
      <c r="P205" s="44"/>
      <c r="Q205" s="42" t="s">
        <v>958</v>
      </c>
      <c r="R205" s="44"/>
      <c r="S205" s="42"/>
    </row>
    <row r="206" customFormat="false" ht="15" hidden="false" customHeight="true" outlineLevel="0" collapsed="false">
      <c r="A206" s="41" t="n">
        <v>46478</v>
      </c>
      <c r="B206" s="42" t="s">
        <v>959</v>
      </c>
      <c r="C206" s="42"/>
      <c r="D206" s="42" t="s">
        <v>944</v>
      </c>
      <c r="E206" s="42" t="s">
        <v>960</v>
      </c>
      <c r="F206" s="44"/>
      <c r="G206" s="42"/>
      <c r="H206" s="38"/>
      <c r="I206" s="45"/>
      <c r="J206" s="38"/>
      <c r="K206" s="42" t="s">
        <v>230</v>
      </c>
      <c r="L206" s="44"/>
      <c r="M206" s="42" t="s">
        <v>210</v>
      </c>
      <c r="N206" s="44"/>
      <c r="O206" s="46" t="s">
        <v>135</v>
      </c>
      <c r="P206" s="38"/>
      <c r="Q206" s="46" t="s">
        <v>135</v>
      </c>
      <c r="R206" s="38"/>
      <c r="S206" s="42"/>
    </row>
    <row r="207" customFormat="false" ht="27.75" hidden="false" customHeight="true" outlineLevel="0" collapsed="false">
      <c r="A207" s="41" t="n">
        <v>46479</v>
      </c>
      <c r="B207" s="42" t="s">
        <v>961</v>
      </c>
      <c r="C207" s="42"/>
      <c r="D207" s="42" t="s">
        <v>944</v>
      </c>
      <c r="E207" s="42" t="s">
        <v>962</v>
      </c>
      <c r="F207" s="44"/>
      <c r="G207" s="42" t="s">
        <v>963</v>
      </c>
      <c r="H207" s="44"/>
      <c r="I207" s="45"/>
      <c r="J207" s="38"/>
      <c r="K207" s="42" t="s">
        <v>234</v>
      </c>
      <c r="L207" s="44"/>
      <c r="M207" s="42" t="s">
        <v>217</v>
      </c>
      <c r="N207" s="44"/>
      <c r="O207" s="42" t="s">
        <v>964</v>
      </c>
      <c r="P207" s="44"/>
      <c r="Q207" s="42" t="s">
        <v>965</v>
      </c>
      <c r="R207" s="44"/>
      <c r="S207" s="42"/>
    </row>
    <row r="208" customFormat="false" ht="27.75" hidden="false" customHeight="true" outlineLevel="0" collapsed="false">
      <c r="A208" s="47" t="n">
        <v>46480</v>
      </c>
      <c r="B208" s="48" t="s">
        <v>966</v>
      </c>
      <c r="C208" s="49" t="s">
        <v>967</v>
      </c>
      <c r="D208" s="48" t="s">
        <v>944</v>
      </c>
      <c r="E208" s="48" t="s">
        <v>968</v>
      </c>
      <c r="F208" s="50"/>
      <c r="G208" s="48" t="s">
        <v>969</v>
      </c>
      <c r="H208" s="50"/>
      <c r="I208" s="51"/>
      <c r="J208" s="38"/>
      <c r="K208" s="48" t="s">
        <v>239</v>
      </c>
      <c r="L208" s="50"/>
      <c r="M208" s="48" t="s">
        <v>224</v>
      </c>
      <c r="N208" s="50"/>
      <c r="O208" s="48"/>
      <c r="P208" s="38"/>
      <c r="Q208" s="48"/>
      <c r="R208" s="38"/>
      <c r="S208" s="48"/>
    </row>
    <row r="209" customFormat="false" ht="15" hidden="false" customHeight="true" outlineLevel="0" collapsed="false">
      <c r="A209" s="41" t="n">
        <v>46481</v>
      </c>
      <c r="B209" s="42" t="s">
        <v>970</v>
      </c>
      <c r="C209" s="42"/>
      <c r="D209" s="42" t="s">
        <v>971</v>
      </c>
      <c r="E209" s="42" t="s">
        <v>972</v>
      </c>
      <c r="F209" s="44"/>
      <c r="G209" s="42"/>
      <c r="H209" s="38"/>
      <c r="I209" s="45"/>
      <c r="J209" s="38"/>
      <c r="K209" s="42" t="s">
        <v>244</v>
      </c>
      <c r="L209" s="44"/>
      <c r="M209" s="42" t="s">
        <v>231</v>
      </c>
      <c r="N209" s="44"/>
      <c r="O209" s="42" t="s">
        <v>973</v>
      </c>
      <c r="P209" s="44"/>
      <c r="Q209" s="42" t="s">
        <v>974</v>
      </c>
      <c r="R209" s="44"/>
      <c r="S209" s="42"/>
    </row>
    <row r="210" customFormat="false" ht="15" hidden="false" customHeight="true" outlineLevel="0" collapsed="false">
      <c r="A210" s="41" t="n">
        <v>46482</v>
      </c>
      <c r="B210" s="42" t="s">
        <v>975</v>
      </c>
      <c r="C210" s="42"/>
      <c r="D210" s="42" t="s">
        <v>971</v>
      </c>
      <c r="E210" s="42" t="s">
        <v>976</v>
      </c>
      <c r="F210" s="44"/>
      <c r="G210" s="42"/>
      <c r="H210" s="38"/>
      <c r="I210" s="45"/>
      <c r="J210" s="38"/>
      <c r="K210" s="42" t="s">
        <v>250</v>
      </c>
      <c r="L210" s="44"/>
      <c r="M210" s="42" t="s">
        <v>235</v>
      </c>
      <c r="N210" s="44"/>
      <c r="O210" s="42" t="s">
        <v>977</v>
      </c>
      <c r="P210" s="44"/>
      <c r="Q210" s="42" t="s">
        <v>978</v>
      </c>
      <c r="R210" s="44"/>
      <c r="S210" s="42"/>
    </row>
    <row r="211" customFormat="false" ht="15" hidden="false" customHeight="true" outlineLevel="0" collapsed="false">
      <c r="A211" s="41" t="n">
        <v>46483</v>
      </c>
      <c r="B211" s="42" t="s">
        <v>979</v>
      </c>
      <c r="C211" s="42"/>
      <c r="D211" s="42" t="s">
        <v>971</v>
      </c>
      <c r="E211" s="42" t="s">
        <v>980</v>
      </c>
      <c r="F211" s="44"/>
      <c r="G211" s="42"/>
      <c r="H211" s="38"/>
      <c r="I211" s="45"/>
      <c r="J211" s="38"/>
      <c r="K211" s="42" t="s">
        <v>257</v>
      </c>
      <c r="L211" s="44"/>
      <c r="M211" s="42" t="s">
        <v>240</v>
      </c>
      <c r="N211" s="44"/>
      <c r="O211" s="42" t="s">
        <v>981</v>
      </c>
      <c r="P211" s="44"/>
      <c r="Q211" s="42" t="s">
        <v>982</v>
      </c>
      <c r="R211" s="44"/>
      <c r="S211" s="42"/>
    </row>
    <row r="212" customFormat="false" ht="15" hidden="false" customHeight="true" outlineLevel="0" collapsed="false">
      <c r="A212" s="41" t="n">
        <v>46484</v>
      </c>
      <c r="B212" s="42" t="s">
        <v>983</v>
      </c>
      <c r="C212" s="42"/>
      <c r="D212" s="42" t="s">
        <v>971</v>
      </c>
      <c r="E212" s="42" t="s">
        <v>984</v>
      </c>
      <c r="F212" s="44"/>
      <c r="G212" s="42"/>
      <c r="H212" s="38"/>
      <c r="I212" s="45"/>
      <c r="J212" s="38"/>
      <c r="K212" s="42" t="s">
        <v>632</v>
      </c>
      <c r="L212" s="44"/>
      <c r="M212" s="42" t="s">
        <v>245</v>
      </c>
      <c r="N212" s="44"/>
      <c r="O212" s="46" t="s">
        <v>135</v>
      </c>
      <c r="P212" s="38"/>
      <c r="Q212" s="46" t="s">
        <v>135</v>
      </c>
      <c r="R212" s="38"/>
      <c r="S212" s="42"/>
    </row>
    <row r="213" customFormat="false" ht="15" hidden="false" customHeight="true" outlineLevel="0" collapsed="false">
      <c r="A213" s="41" t="n">
        <v>46485</v>
      </c>
      <c r="B213" s="42" t="s">
        <v>985</v>
      </c>
      <c r="C213" s="52" t="s">
        <v>986</v>
      </c>
      <c r="D213" s="42" t="s">
        <v>971</v>
      </c>
      <c r="E213" s="42" t="s">
        <v>987</v>
      </c>
      <c r="F213" s="44"/>
      <c r="G213" s="42"/>
      <c r="H213" s="38"/>
      <c r="I213" s="45" t="s">
        <v>988</v>
      </c>
      <c r="J213" s="44"/>
      <c r="K213" s="42" t="s">
        <v>93</v>
      </c>
      <c r="L213" s="44"/>
      <c r="M213" s="42" t="s">
        <v>251</v>
      </c>
      <c r="N213" s="44"/>
      <c r="O213" s="42" t="s">
        <v>989</v>
      </c>
      <c r="P213" s="44"/>
      <c r="Q213" s="42" t="s">
        <v>990</v>
      </c>
      <c r="R213" s="44"/>
      <c r="S213" s="42"/>
    </row>
    <row r="214" customFormat="false" ht="15" hidden="false" customHeight="true" outlineLevel="0" collapsed="false">
      <c r="A214" s="41" t="n">
        <v>46486</v>
      </c>
      <c r="B214" s="42" t="s">
        <v>991</v>
      </c>
      <c r="C214" s="42"/>
      <c r="D214" s="42" t="s">
        <v>971</v>
      </c>
      <c r="E214" s="42" t="s">
        <v>992</v>
      </c>
      <c r="F214" s="44"/>
      <c r="G214" s="42" t="s">
        <v>993</v>
      </c>
      <c r="H214" s="44"/>
      <c r="I214" s="45"/>
      <c r="J214" s="38"/>
      <c r="K214" s="42" t="s">
        <v>100</v>
      </c>
      <c r="L214" s="44"/>
      <c r="M214" s="42" t="s">
        <v>258</v>
      </c>
      <c r="N214" s="44"/>
      <c r="O214" s="42" t="s">
        <v>994</v>
      </c>
      <c r="P214" s="44"/>
      <c r="Q214" s="42" t="s">
        <v>995</v>
      </c>
      <c r="R214" s="44"/>
      <c r="S214" s="42"/>
    </row>
    <row r="215" customFormat="false" ht="15" hidden="false" customHeight="true" outlineLevel="0" collapsed="false">
      <c r="A215" s="47" t="n">
        <v>46487</v>
      </c>
      <c r="B215" s="48" t="s">
        <v>996</v>
      </c>
      <c r="C215" s="48"/>
      <c r="D215" s="48" t="s">
        <v>971</v>
      </c>
      <c r="E215" s="48" t="s">
        <v>997</v>
      </c>
      <c r="F215" s="50"/>
      <c r="G215" s="48" t="s">
        <v>998</v>
      </c>
      <c r="H215" s="50"/>
      <c r="I215" s="51"/>
      <c r="J215" s="38"/>
      <c r="K215" s="48" t="s">
        <v>106</v>
      </c>
      <c r="L215" s="50"/>
      <c r="M215" s="48" t="s">
        <v>265</v>
      </c>
      <c r="N215" s="50"/>
      <c r="O215" s="48"/>
      <c r="P215" s="38"/>
      <c r="Q215" s="48"/>
      <c r="R215" s="38"/>
      <c r="S215" s="48"/>
    </row>
    <row r="216" customFormat="false" ht="15" hidden="false" customHeight="true" outlineLevel="0" collapsed="false">
      <c r="A216" s="41" t="n">
        <v>46488</v>
      </c>
      <c r="B216" s="42" t="s">
        <v>999</v>
      </c>
      <c r="C216" s="42"/>
      <c r="D216" s="42" t="s">
        <v>1000</v>
      </c>
      <c r="E216" s="42" t="s">
        <v>1001</v>
      </c>
      <c r="F216" s="44"/>
      <c r="G216" s="42"/>
      <c r="H216" s="38"/>
      <c r="I216" s="45"/>
      <c r="J216" s="38"/>
      <c r="K216" s="42" t="s">
        <v>113</v>
      </c>
      <c r="L216" s="44"/>
      <c r="M216" s="42" t="s">
        <v>272</v>
      </c>
      <c r="N216" s="44"/>
      <c r="O216" s="42" t="s">
        <v>1002</v>
      </c>
      <c r="P216" s="44"/>
      <c r="Q216" s="42" t="s">
        <v>1003</v>
      </c>
      <c r="R216" s="44"/>
      <c r="S216" s="42"/>
    </row>
    <row r="217" customFormat="false" ht="15" hidden="false" customHeight="true" outlineLevel="0" collapsed="false">
      <c r="A217" s="41" t="n">
        <v>46489</v>
      </c>
      <c r="B217" s="42" t="s">
        <v>1004</v>
      </c>
      <c r="C217" s="42"/>
      <c r="D217" s="42" t="s">
        <v>1000</v>
      </c>
      <c r="E217" s="42" t="s">
        <v>1005</v>
      </c>
      <c r="F217" s="44"/>
      <c r="G217" s="42"/>
      <c r="H217" s="38"/>
      <c r="I217" s="45"/>
      <c r="J217" s="38"/>
      <c r="K217" s="42" t="s">
        <v>119</v>
      </c>
      <c r="L217" s="44"/>
      <c r="M217" s="42" t="s">
        <v>94</v>
      </c>
      <c r="N217" s="44"/>
      <c r="O217" s="42" t="s">
        <v>1006</v>
      </c>
      <c r="P217" s="44"/>
      <c r="Q217" s="46" t="s">
        <v>135</v>
      </c>
      <c r="R217" s="38"/>
      <c r="S217" s="42"/>
    </row>
    <row r="218" customFormat="false" ht="15" hidden="false" customHeight="true" outlineLevel="0" collapsed="false">
      <c r="A218" s="41" t="n">
        <v>46490</v>
      </c>
      <c r="B218" s="42" t="s">
        <v>1007</v>
      </c>
      <c r="C218" s="42"/>
      <c r="D218" s="42" t="s">
        <v>1000</v>
      </c>
      <c r="E218" s="42" t="s">
        <v>1008</v>
      </c>
      <c r="F218" s="44"/>
      <c r="G218" s="42"/>
      <c r="H218" s="38"/>
      <c r="I218" s="45"/>
      <c r="J218" s="38"/>
      <c r="K218" s="42" t="s">
        <v>125</v>
      </c>
      <c r="L218" s="44"/>
      <c r="M218" s="42" t="s">
        <v>101</v>
      </c>
      <c r="N218" s="44"/>
      <c r="O218" s="46" t="s">
        <v>135</v>
      </c>
      <c r="P218" s="38"/>
      <c r="Q218" s="42" t="s">
        <v>1009</v>
      </c>
      <c r="R218" s="44"/>
      <c r="S218" s="42"/>
    </row>
    <row r="219" customFormat="false" ht="15" hidden="false" customHeight="true" outlineLevel="0" collapsed="false">
      <c r="A219" s="41" t="n">
        <v>46491</v>
      </c>
      <c r="B219" s="42" t="s">
        <v>1010</v>
      </c>
      <c r="C219" s="42"/>
      <c r="D219" s="42" t="s">
        <v>1000</v>
      </c>
      <c r="E219" s="42" t="s">
        <v>1011</v>
      </c>
      <c r="F219" s="44"/>
      <c r="G219" s="42"/>
      <c r="H219" s="38"/>
      <c r="I219" s="45"/>
      <c r="J219" s="38"/>
      <c r="K219" s="42" t="s">
        <v>132</v>
      </c>
      <c r="L219" s="44"/>
      <c r="M219" s="42" t="s">
        <v>107</v>
      </c>
      <c r="N219" s="44"/>
      <c r="O219" s="42" t="s">
        <v>1012</v>
      </c>
      <c r="P219" s="44"/>
      <c r="Q219" s="42" t="s">
        <v>1013</v>
      </c>
      <c r="R219" s="44"/>
      <c r="S219" s="42"/>
    </row>
    <row r="220" customFormat="false" ht="15" hidden="false" customHeight="true" outlineLevel="0" collapsed="false">
      <c r="A220" s="41" t="n">
        <v>46492</v>
      </c>
      <c r="B220" s="42" t="s">
        <v>1014</v>
      </c>
      <c r="C220" s="42"/>
      <c r="D220" s="42" t="s">
        <v>1000</v>
      </c>
      <c r="E220" s="42" t="s">
        <v>1015</v>
      </c>
      <c r="F220" s="44"/>
      <c r="G220" s="42"/>
      <c r="H220" s="38"/>
      <c r="I220" s="45"/>
      <c r="J220" s="38"/>
      <c r="K220" s="42" t="s">
        <v>140</v>
      </c>
      <c r="L220" s="44"/>
      <c r="M220" s="42" t="s">
        <v>114</v>
      </c>
      <c r="N220" s="44"/>
      <c r="O220" s="42" t="s">
        <v>1016</v>
      </c>
      <c r="P220" s="44"/>
      <c r="Q220" s="42" t="s">
        <v>1017</v>
      </c>
      <c r="R220" s="44"/>
      <c r="S220" s="42"/>
    </row>
    <row r="221" customFormat="false" ht="15" hidden="false" customHeight="true" outlineLevel="0" collapsed="false">
      <c r="A221" s="41" t="n">
        <v>46493</v>
      </c>
      <c r="B221" s="42" t="s">
        <v>1018</v>
      </c>
      <c r="C221" s="42"/>
      <c r="D221" s="42" t="s">
        <v>1000</v>
      </c>
      <c r="E221" s="42" t="s">
        <v>1019</v>
      </c>
      <c r="F221" s="44"/>
      <c r="G221" s="42" t="s">
        <v>1020</v>
      </c>
      <c r="H221" s="44"/>
      <c r="I221" s="45"/>
      <c r="J221" s="38"/>
      <c r="K221" s="42" t="s">
        <v>145</v>
      </c>
      <c r="L221" s="44"/>
      <c r="M221" s="42" t="s">
        <v>120</v>
      </c>
      <c r="N221" s="44"/>
      <c r="O221" s="42" t="s">
        <v>1021</v>
      </c>
      <c r="P221" s="44"/>
      <c r="Q221" s="46" t="s">
        <v>135</v>
      </c>
      <c r="R221" s="38"/>
      <c r="S221" s="42"/>
    </row>
    <row r="222" customFormat="false" ht="27.75" hidden="false" customHeight="true" outlineLevel="0" collapsed="false">
      <c r="A222" s="47" t="n">
        <v>46494</v>
      </c>
      <c r="B222" s="48" t="s">
        <v>1022</v>
      </c>
      <c r="C222" s="49" t="s">
        <v>1023</v>
      </c>
      <c r="D222" s="48" t="s">
        <v>1000</v>
      </c>
      <c r="E222" s="48" t="s">
        <v>1024</v>
      </c>
      <c r="F222" s="50"/>
      <c r="G222" s="48" t="s">
        <v>1025</v>
      </c>
      <c r="H222" s="50"/>
      <c r="I222" s="51"/>
      <c r="J222" s="38"/>
      <c r="K222" s="48" t="s">
        <v>151</v>
      </c>
      <c r="L222" s="50"/>
      <c r="M222" s="48" t="s">
        <v>126</v>
      </c>
      <c r="N222" s="50"/>
      <c r="O222" s="48"/>
      <c r="P222" s="38"/>
      <c r="Q222" s="48"/>
      <c r="R222" s="38"/>
      <c r="S222" s="48"/>
    </row>
    <row r="223" customFormat="false" ht="15" hidden="false" customHeight="true" outlineLevel="0" collapsed="false">
      <c r="A223" s="41" t="n">
        <v>46495</v>
      </c>
      <c r="B223" s="42" t="s">
        <v>1026</v>
      </c>
      <c r="C223" s="42"/>
      <c r="D223" s="42" t="s">
        <v>91</v>
      </c>
      <c r="E223" s="42"/>
      <c r="F223" s="38"/>
      <c r="G223" s="42"/>
      <c r="H223" s="38"/>
      <c r="I223" s="45" t="s">
        <v>1027</v>
      </c>
      <c r="J223" s="44"/>
      <c r="K223" s="42" t="s">
        <v>155</v>
      </c>
      <c r="L223" s="44"/>
      <c r="M223" s="42" t="s">
        <v>133</v>
      </c>
      <c r="N223" s="44"/>
      <c r="O223" s="42" t="s">
        <v>1028</v>
      </c>
      <c r="P223" s="44"/>
      <c r="Q223" s="42" t="s">
        <v>1029</v>
      </c>
      <c r="R223" s="44"/>
      <c r="S223" s="42"/>
    </row>
    <row r="224" customFormat="false" ht="15" hidden="false" customHeight="true" outlineLevel="0" collapsed="false">
      <c r="A224" s="41" t="n">
        <v>46496</v>
      </c>
      <c r="B224" s="42" t="s">
        <v>1030</v>
      </c>
      <c r="C224" s="42"/>
      <c r="D224" s="42" t="s">
        <v>91</v>
      </c>
      <c r="E224" s="42"/>
      <c r="F224" s="38"/>
      <c r="G224" s="42"/>
      <c r="H224" s="38"/>
      <c r="I224" s="45" t="s">
        <v>1031</v>
      </c>
      <c r="J224" s="44"/>
      <c r="K224" s="42" t="s">
        <v>161</v>
      </c>
      <c r="L224" s="44"/>
      <c r="M224" s="42" t="s">
        <v>141</v>
      </c>
      <c r="N224" s="44"/>
      <c r="O224" s="42" t="s">
        <v>1032</v>
      </c>
      <c r="P224" s="44"/>
      <c r="Q224" s="42" t="s">
        <v>1033</v>
      </c>
      <c r="R224" s="44"/>
      <c r="S224" s="42"/>
    </row>
    <row r="225" customFormat="false" ht="15" hidden="false" customHeight="true" outlineLevel="0" collapsed="false">
      <c r="A225" s="41" t="n">
        <v>46497</v>
      </c>
      <c r="B225" s="42" t="s">
        <v>1034</v>
      </c>
      <c r="C225" s="42"/>
      <c r="D225" s="42" t="s">
        <v>91</v>
      </c>
      <c r="E225" s="42"/>
      <c r="F225" s="38"/>
      <c r="G225" s="42"/>
      <c r="H225" s="38"/>
      <c r="I225" s="45" t="s">
        <v>1035</v>
      </c>
      <c r="J225" s="44"/>
      <c r="K225" s="42" t="s">
        <v>167</v>
      </c>
      <c r="L225" s="44"/>
      <c r="M225" s="42" t="s">
        <v>146</v>
      </c>
      <c r="N225" s="44"/>
      <c r="O225" s="46" t="s">
        <v>135</v>
      </c>
      <c r="P225" s="38"/>
      <c r="Q225" s="42" t="s">
        <v>1036</v>
      </c>
      <c r="R225" s="44"/>
      <c r="S225" s="42"/>
    </row>
    <row r="226" customFormat="false" ht="15" hidden="false" customHeight="true" outlineLevel="0" collapsed="false">
      <c r="A226" s="41" t="n">
        <v>46498</v>
      </c>
      <c r="B226" s="42" t="s">
        <v>1037</v>
      </c>
      <c r="C226" s="52" t="s">
        <v>1038</v>
      </c>
      <c r="D226" s="42" t="s">
        <v>91</v>
      </c>
      <c r="E226" s="42"/>
      <c r="F226" s="38"/>
      <c r="G226" s="42"/>
      <c r="H226" s="38"/>
      <c r="I226" s="45" t="s">
        <v>1039</v>
      </c>
      <c r="J226" s="44"/>
      <c r="K226" s="42" t="s">
        <v>173</v>
      </c>
      <c r="L226" s="44"/>
      <c r="M226" s="42" t="s">
        <v>152</v>
      </c>
      <c r="N226" s="44"/>
      <c r="O226" s="42" t="s">
        <v>1040</v>
      </c>
      <c r="P226" s="44"/>
      <c r="Q226" s="46" t="s">
        <v>135</v>
      </c>
      <c r="R226" s="38"/>
      <c r="S226" s="42"/>
    </row>
    <row r="227" customFormat="false" ht="27.75" hidden="false" customHeight="true" outlineLevel="0" collapsed="false">
      <c r="A227" s="35" t="n">
        <v>46499</v>
      </c>
      <c r="B227" s="36" t="s">
        <v>1041</v>
      </c>
      <c r="C227" s="37" t="s">
        <v>1042</v>
      </c>
      <c r="D227" s="36" t="s">
        <v>91</v>
      </c>
      <c r="E227" s="36"/>
      <c r="F227" s="38"/>
      <c r="G227" s="36"/>
      <c r="H227" s="38"/>
      <c r="I227" s="39" t="s">
        <v>1043</v>
      </c>
      <c r="J227" s="40"/>
      <c r="K227" s="36" t="s">
        <v>180</v>
      </c>
      <c r="L227" s="40"/>
      <c r="M227" s="36" t="s">
        <v>156</v>
      </c>
      <c r="N227" s="40"/>
      <c r="O227" s="36"/>
      <c r="P227" s="38"/>
      <c r="Q227" s="36"/>
      <c r="R227" s="38"/>
      <c r="S227" s="36"/>
    </row>
    <row r="228" customFormat="false" ht="40.5" hidden="false" customHeight="true" outlineLevel="0" collapsed="false">
      <c r="A228" s="35" t="n">
        <v>46500</v>
      </c>
      <c r="B228" s="36" t="s">
        <v>1044</v>
      </c>
      <c r="C228" s="37" t="s">
        <v>1045</v>
      </c>
      <c r="D228" s="36" t="s">
        <v>91</v>
      </c>
      <c r="E228" s="36"/>
      <c r="F228" s="38"/>
      <c r="G228" s="36"/>
      <c r="H228" s="38"/>
      <c r="I228" s="39" t="s">
        <v>1046</v>
      </c>
      <c r="J228" s="40"/>
      <c r="K228" s="36" t="s">
        <v>185</v>
      </c>
      <c r="L228" s="40"/>
      <c r="M228" s="36" t="s">
        <v>162</v>
      </c>
      <c r="N228" s="40"/>
      <c r="O228" s="36"/>
      <c r="P228" s="38"/>
      <c r="Q228" s="36"/>
      <c r="R228" s="38"/>
      <c r="S228" s="36"/>
    </row>
    <row r="229" customFormat="false" ht="40.5" hidden="false" customHeight="true" outlineLevel="0" collapsed="false">
      <c r="A229" s="47" t="n">
        <v>46501</v>
      </c>
      <c r="B229" s="48" t="s">
        <v>1047</v>
      </c>
      <c r="C229" s="49" t="s">
        <v>1048</v>
      </c>
      <c r="D229" s="48" t="s">
        <v>91</v>
      </c>
      <c r="E229" s="48"/>
      <c r="F229" s="38"/>
      <c r="G229" s="48"/>
      <c r="H229" s="38"/>
      <c r="I229" s="51" t="s">
        <v>1049</v>
      </c>
      <c r="J229" s="50"/>
      <c r="K229" s="48" t="s">
        <v>190</v>
      </c>
      <c r="L229" s="50"/>
      <c r="M229" s="48" t="s">
        <v>168</v>
      </c>
      <c r="N229" s="50"/>
      <c r="O229" s="48"/>
      <c r="P229" s="38"/>
      <c r="Q229" s="48"/>
      <c r="R229" s="38"/>
      <c r="S229" s="48"/>
    </row>
    <row r="230" customFormat="false" ht="27.75" hidden="false" customHeight="true" outlineLevel="0" collapsed="false">
      <c r="A230" s="41" t="n">
        <v>46502</v>
      </c>
      <c r="B230" s="42" t="s">
        <v>1050</v>
      </c>
      <c r="C230" s="52" t="s">
        <v>1051</v>
      </c>
      <c r="D230" s="42" t="s">
        <v>1052</v>
      </c>
      <c r="E230" s="42" t="s">
        <v>1053</v>
      </c>
      <c r="F230" s="44"/>
      <c r="G230" s="42"/>
      <c r="H230" s="38"/>
      <c r="I230" s="45" t="s">
        <v>1054</v>
      </c>
      <c r="J230" s="44"/>
      <c r="K230" s="42" t="s">
        <v>196</v>
      </c>
      <c r="L230" s="44"/>
      <c r="M230" s="42" t="s">
        <v>174</v>
      </c>
      <c r="N230" s="44"/>
      <c r="O230" s="42" t="s">
        <v>1055</v>
      </c>
      <c r="P230" s="44"/>
      <c r="Q230" s="42" t="s">
        <v>1056</v>
      </c>
      <c r="R230" s="44"/>
      <c r="S230" s="42"/>
    </row>
    <row r="231" customFormat="false" ht="27.75" hidden="false" customHeight="true" outlineLevel="0" collapsed="false">
      <c r="A231" s="41" t="n">
        <v>46503</v>
      </c>
      <c r="B231" s="42" t="s">
        <v>1057</v>
      </c>
      <c r="C231" s="52" t="s">
        <v>1058</v>
      </c>
      <c r="D231" s="42" t="s">
        <v>1052</v>
      </c>
      <c r="E231" s="42" t="s">
        <v>1059</v>
      </c>
      <c r="F231" s="44"/>
      <c r="G231" s="42"/>
      <c r="H231" s="38"/>
      <c r="I231" s="45" t="s">
        <v>1060</v>
      </c>
      <c r="J231" s="44"/>
      <c r="K231" s="42" t="s">
        <v>203</v>
      </c>
      <c r="L231" s="44"/>
      <c r="M231" s="42" t="s">
        <v>181</v>
      </c>
      <c r="N231" s="44"/>
      <c r="O231" s="42" t="s">
        <v>1061</v>
      </c>
      <c r="P231" s="44"/>
      <c r="Q231" s="42" t="s">
        <v>1062</v>
      </c>
      <c r="R231" s="44"/>
      <c r="S231" s="42"/>
    </row>
    <row r="232" customFormat="false" ht="27.75" hidden="false" customHeight="true" outlineLevel="0" collapsed="false">
      <c r="A232" s="41" t="n">
        <v>46504</v>
      </c>
      <c r="B232" s="42" t="s">
        <v>1063</v>
      </c>
      <c r="C232" s="52" t="s">
        <v>1064</v>
      </c>
      <c r="D232" s="42" t="s">
        <v>1052</v>
      </c>
      <c r="E232" s="42" t="s">
        <v>1065</v>
      </c>
      <c r="F232" s="44"/>
      <c r="G232" s="42"/>
      <c r="H232" s="38"/>
      <c r="I232" s="45" t="s">
        <v>1066</v>
      </c>
      <c r="J232" s="44"/>
      <c r="K232" s="42" t="s">
        <v>209</v>
      </c>
      <c r="L232" s="44"/>
      <c r="M232" s="42" t="s">
        <v>186</v>
      </c>
      <c r="N232" s="44"/>
      <c r="O232" s="42" t="s">
        <v>1067</v>
      </c>
      <c r="P232" s="44"/>
      <c r="Q232" s="42" t="s">
        <v>1068</v>
      </c>
      <c r="R232" s="44"/>
      <c r="S232" s="42"/>
    </row>
    <row r="233" customFormat="false" ht="40.5" hidden="false" customHeight="true" outlineLevel="0" collapsed="false">
      <c r="A233" s="35" t="n">
        <v>46505</v>
      </c>
      <c r="B233" s="36" t="s">
        <v>1069</v>
      </c>
      <c r="C233" s="37" t="s">
        <v>1070</v>
      </c>
      <c r="D233" s="36" t="s">
        <v>1052</v>
      </c>
      <c r="E233" s="36" t="s">
        <v>1071</v>
      </c>
      <c r="F233" s="40"/>
      <c r="G233" s="36"/>
      <c r="H233" s="38"/>
      <c r="I233" s="39" t="s">
        <v>1072</v>
      </c>
      <c r="J233" s="40"/>
      <c r="K233" s="36" t="s">
        <v>216</v>
      </c>
      <c r="L233" s="40"/>
      <c r="M233" s="36" t="s">
        <v>191</v>
      </c>
      <c r="N233" s="40"/>
      <c r="O233" s="36"/>
      <c r="P233" s="38"/>
      <c r="Q233" s="36"/>
      <c r="R233" s="38"/>
      <c r="S233" s="36"/>
    </row>
    <row r="234" customFormat="false" ht="27.75" hidden="false" customHeight="true" outlineLevel="0" collapsed="false">
      <c r="A234" s="35" t="n">
        <v>46506</v>
      </c>
      <c r="B234" s="36" t="s">
        <v>1073</v>
      </c>
      <c r="C234" s="37" t="s">
        <v>1074</v>
      </c>
      <c r="D234" s="36" t="s">
        <v>1052</v>
      </c>
      <c r="E234" s="36" t="s">
        <v>1075</v>
      </c>
      <c r="F234" s="40"/>
      <c r="G234" s="36"/>
      <c r="H234" s="38"/>
      <c r="I234" s="39" t="s">
        <v>1076</v>
      </c>
      <c r="J234" s="40"/>
      <c r="K234" s="36" t="s">
        <v>223</v>
      </c>
      <c r="L234" s="40"/>
      <c r="M234" s="36" t="s">
        <v>197</v>
      </c>
      <c r="N234" s="40"/>
      <c r="O234" s="36"/>
      <c r="P234" s="38"/>
      <c r="Q234" s="36"/>
      <c r="R234" s="38"/>
      <c r="S234" s="36"/>
    </row>
    <row r="235" customFormat="false" ht="15" hidden="false" customHeight="true" outlineLevel="0" collapsed="false">
      <c r="A235" s="41" t="n">
        <v>46507</v>
      </c>
      <c r="B235" s="42" t="s">
        <v>1077</v>
      </c>
      <c r="C235" s="43" t="s">
        <v>1078</v>
      </c>
      <c r="D235" s="42" t="s">
        <v>1052</v>
      </c>
      <c r="E235" s="42" t="s">
        <v>1079</v>
      </c>
      <c r="F235" s="44"/>
      <c r="G235" s="42" t="s">
        <v>1080</v>
      </c>
      <c r="H235" s="44"/>
      <c r="I235" s="45"/>
      <c r="J235" s="38"/>
      <c r="K235" s="42" t="s">
        <v>230</v>
      </c>
      <c r="L235" s="44"/>
      <c r="M235" s="42" t="s">
        <v>204</v>
      </c>
      <c r="N235" s="44"/>
      <c r="O235" s="46" t="s">
        <v>135</v>
      </c>
      <c r="P235" s="38"/>
      <c r="Q235" s="42" t="s">
        <v>1081</v>
      </c>
      <c r="R235" s="44"/>
      <c r="S235" s="42"/>
    </row>
    <row r="236" customFormat="false" ht="15" hidden="false" customHeight="true" outlineLevel="0" collapsed="false">
      <c r="A236" s="47" t="n">
        <v>46508</v>
      </c>
      <c r="B236" s="48" t="s">
        <v>1082</v>
      </c>
      <c r="C236" s="53" t="s">
        <v>1083</v>
      </c>
      <c r="D236" s="48" t="s">
        <v>1052</v>
      </c>
      <c r="E236" s="48" t="s">
        <v>1084</v>
      </c>
      <c r="F236" s="50"/>
      <c r="G236" s="48" t="s">
        <v>1085</v>
      </c>
      <c r="H236" s="50"/>
      <c r="I236" s="51"/>
      <c r="J236" s="38"/>
      <c r="K236" s="48" t="s">
        <v>234</v>
      </c>
      <c r="L236" s="50"/>
      <c r="M236" s="48" t="s">
        <v>210</v>
      </c>
      <c r="N236" s="50"/>
      <c r="O236" s="48"/>
      <c r="P236" s="38"/>
      <c r="Q236" s="48"/>
      <c r="R236" s="38"/>
      <c r="S236" s="48"/>
    </row>
    <row r="237" customFormat="false" ht="15" hidden="false" customHeight="true" outlineLevel="0" collapsed="false">
      <c r="A237" s="41" t="n">
        <v>46509</v>
      </c>
      <c r="B237" s="42" t="s">
        <v>1086</v>
      </c>
      <c r="C237" s="43" t="s">
        <v>1087</v>
      </c>
      <c r="D237" s="42" t="s">
        <v>1088</v>
      </c>
      <c r="E237" s="42" t="s">
        <v>1089</v>
      </c>
      <c r="F237" s="44"/>
      <c r="G237" s="42"/>
      <c r="H237" s="38"/>
      <c r="I237" s="45"/>
      <c r="J237" s="38"/>
      <c r="K237" s="42" t="s">
        <v>239</v>
      </c>
      <c r="L237" s="44"/>
      <c r="M237" s="42" t="s">
        <v>217</v>
      </c>
      <c r="N237" s="44"/>
      <c r="O237" s="42" t="s">
        <v>1090</v>
      </c>
      <c r="P237" s="44"/>
      <c r="Q237" s="46" t="s">
        <v>135</v>
      </c>
      <c r="R237" s="38"/>
      <c r="S237" s="42"/>
    </row>
    <row r="238" customFormat="false" ht="15" hidden="false" customHeight="true" outlineLevel="0" collapsed="false">
      <c r="A238" s="41" t="n">
        <v>46510</v>
      </c>
      <c r="B238" s="42" t="s">
        <v>1091</v>
      </c>
      <c r="C238" s="43" t="s">
        <v>1092</v>
      </c>
      <c r="D238" s="42" t="s">
        <v>1088</v>
      </c>
      <c r="E238" s="42" t="s">
        <v>1093</v>
      </c>
      <c r="F238" s="44"/>
      <c r="G238" s="42"/>
      <c r="H238" s="38"/>
      <c r="I238" s="45"/>
      <c r="J238" s="38"/>
      <c r="K238" s="42" t="s">
        <v>244</v>
      </c>
      <c r="L238" s="44"/>
      <c r="M238" s="42" t="s">
        <v>224</v>
      </c>
      <c r="N238" s="44"/>
      <c r="O238" s="42" t="s">
        <v>1094</v>
      </c>
      <c r="P238" s="44"/>
      <c r="Q238" s="42" t="s">
        <v>1095</v>
      </c>
      <c r="R238" s="44"/>
      <c r="S238" s="42"/>
    </row>
    <row r="239" customFormat="false" ht="15" hidden="false" customHeight="true" outlineLevel="0" collapsed="false">
      <c r="A239" s="41" t="n">
        <v>46511</v>
      </c>
      <c r="B239" s="42" t="s">
        <v>1096</v>
      </c>
      <c r="C239" s="52" t="s">
        <v>1097</v>
      </c>
      <c r="D239" s="42" t="s">
        <v>1088</v>
      </c>
      <c r="E239" s="42" t="s">
        <v>1098</v>
      </c>
      <c r="F239" s="44"/>
      <c r="G239" s="42"/>
      <c r="H239" s="38"/>
      <c r="I239" s="45"/>
      <c r="J239" s="38"/>
      <c r="K239" s="42" t="s">
        <v>250</v>
      </c>
      <c r="L239" s="44"/>
      <c r="M239" s="42" t="s">
        <v>231</v>
      </c>
      <c r="N239" s="44"/>
      <c r="O239" s="42" t="s">
        <v>1099</v>
      </c>
      <c r="P239" s="44"/>
      <c r="Q239" s="42" t="s">
        <v>1100</v>
      </c>
      <c r="R239" s="44"/>
      <c r="S239" s="42"/>
    </row>
    <row r="240" customFormat="false" ht="15" hidden="false" customHeight="true" outlineLevel="0" collapsed="false">
      <c r="A240" s="41" t="n">
        <v>46512</v>
      </c>
      <c r="B240" s="42" t="s">
        <v>1101</v>
      </c>
      <c r="C240" s="43" t="s">
        <v>1102</v>
      </c>
      <c r="D240" s="42" t="s">
        <v>1088</v>
      </c>
      <c r="E240" s="42" t="s">
        <v>1103</v>
      </c>
      <c r="F240" s="44"/>
      <c r="G240" s="42"/>
      <c r="H240" s="38"/>
      <c r="I240" s="45"/>
      <c r="J240" s="38"/>
      <c r="K240" s="42" t="s">
        <v>257</v>
      </c>
      <c r="L240" s="44"/>
      <c r="M240" s="42" t="s">
        <v>235</v>
      </c>
      <c r="N240" s="44"/>
      <c r="O240" s="42" t="s">
        <v>1104</v>
      </c>
      <c r="P240" s="44"/>
      <c r="Q240" s="42" t="s">
        <v>1105</v>
      </c>
      <c r="R240" s="44"/>
      <c r="S240" s="42"/>
    </row>
    <row r="241" customFormat="false" ht="15" hidden="false" customHeight="true" outlineLevel="0" collapsed="false">
      <c r="A241" s="41" t="n">
        <v>46513</v>
      </c>
      <c r="B241" s="42" t="s">
        <v>1106</v>
      </c>
      <c r="C241" s="43" t="s">
        <v>1107</v>
      </c>
      <c r="D241" s="42" t="s">
        <v>1088</v>
      </c>
      <c r="E241" s="42" t="s">
        <v>1108</v>
      </c>
      <c r="F241" s="44"/>
      <c r="G241" s="42"/>
      <c r="H241" s="38"/>
      <c r="I241" s="45"/>
      <c r="J241" s="38"/>
      <c r="K241" s="42" t="s">
        <v>264</v>
      </c>
      <c r="L241" s="44"/>
      <c r="M241" s="42" t="s">
        <v>240</v>
      </c>
      <c r="N241" s="44"/>
      <c r="O241" s="46" t="s">
        <v>135</v>
      </c>
      <c r="P241" s="38"/>
      <c r="Q241" s="46" t="s">
        <v>135</v>
      </c>
      <c r="R241" s="38"/>
      <c r="S241" s="42"/>
    </row>
    <row r="242" customFormat="false" ht="27.75" hidden="false" customHeight="true" outlineLevel="0" collapsed="false">
      <c r="A242" s="41" t="n">
        <v>46514</v>
      </c>
      <c r="B242" s="42" t="s">
        <v>1109</v>
      </c>
      <c r="C242" s="52" t="s">
        <v>1110</v>
      </c>
      <c r="D242" s="42" t="s">
        <v>1088</v>
      </c>
      <c r="E242" s="42" t="s">
        <v>1111</v>
      </c>
      <c r="F242" s="44"/>
      <c r="G242" s="42" t="s">
        <v>631</v>
      </c>
      <c r="H242" s="44"/>
      <c r="I242" s="45" t="s">
        <v>1112</v>
      </c>
      <c r="J242" s="44"/>
      <c r="K242" s="42" t="s">
        <v>271</v>
      </c>
      <c r="L242" s="44"/>
      <c r="M242" s="42" t="s">
        <v>245</v>
      </c>
      <c r="N242" s="44"/>
      <c r="O242" s="42" t="s">
        <v>1113</v>
      </c>
      <c r="P242" s="44"/>
      <c r="Q242" s="42" t="s">
        <v>1114</v>
      </c>
      <c r="R242" s="44"/>
      <c r="S242" s="42"/>
    </row>
    <row r="243" customFormat="false" ht="27.75" hidden="false" customHeight="true" outlineLevel="0" collapsed="false">
      <c r="A243" s="47" t="n">
        <v>46515</v>
      </c>
      <c r="B243" s="48" t="s">
        <v>1115</v>
      </c>
      <c r="C243" s="49" t="s">
        <v>1116</v>
      </c>
      <c r="D243" s="48" t="s">
        <v>1088</v>
      </c>
      <c r="E243" s="48" t="s">
        <v>1117</v>
      </c>
      <c r="F243" s="50"/>
      <c r="G243" s="48" t="s">
        <v>1118</v>
      </c>
      <c r="H243" s="50"/>
      <c r="I243" s="51"/>
      <c r="J243" s="38"/>
      <c r="K243" s="48" t="s">
        <v>93</v>
      </c>
      <c r="L243" s="50"/>
      <c r="M243" s="48" t="s">
        <v>251</v>
      </c>
      <c r="N243" s="50"/>
      <c r="O243" s="48"/>
      <c r="P243" s="38"/>
      <c r="Q243" s="48"/>
      <c r="R243" s="38"/>
      <c r="S243" s="48"/>
    </row>
    <row r="244" customFormat="false" ht="15" hidden="false" customHeight="true" outlineLevel="0" collapsed="false">
      <c r="A244" s="41" t="n">
        <v>46516</v>
      </c>
      <c r="B244" s="42" t="s">
        <v>1119</v>
      </c>
      <c r="C244" s="43" t="s">
        <v>1120</v>
      </c>
      <c r="D244" s="42" t="s">
        <v>1121</v>
      </c>
      <c r="E244" s="42" t="s">
        <v>1122</v>
      </c>
      <c r="F244" s="44"/>
      <c r="G244" s="42"/>
      <c r="H244" s="38"/>
      <c r="I244" s="45"/>
      <c r="J244" s="38"/>
      <c r="K244" s="42" t="s">
        <v>100</v>
      </c>
      <c r="L244" s="44"/>
      <c r="M244" s="42" t="s">
        <v>258</v>
      </c>
      <c r="N244" s="44"/>
      <c r="O244" s="42" t="s">
        <v>1123</v>
      </c>
      <c r="P244" s="44"/>
      <c r="Q244" s="42" t="s">
        <v>1124</v>
      </c>
      <c r="R244" s="44"/>
      <c r="S244" s="42"/>
    </row>
    <row r="245" customFormat="false" ht="15" hidden="false" customHeight="true" outlineLevel="0" collapsed="false">
      <c r="A245" s="41" t="n">
        <v>46517</v>
      </c>
      <c r="B245" s="42" t="s">
        <v>1125</v>
      </c>
      <c r="C245" s="43" t="s">
        <v>1126</v>
      </c>
      <c r="D245" s="42" t="s">
        <v>1121</v>
      </c>
      <c r="E245" s="42" t="s">
        <v>1127</v>
      </c>
      <c r="F245" s="44"/>
      <c r="G245" s="42"/>
      <c r="H245" s="38"/>
      <c r="I245" s="45"/>
      <c r="J245" s="38"/>
      <c r="K245" s="42" t="s">
        <v>106</v>
      </c>
      <c r="L245" s="44"/>
      <c r="M245" s="42" t="s">
        <v>265</v>
      </c>
      <c r="N245" s="44"/>
      <c r="O245" s="42" t="s">
        <v>1128</v>
      </c>
      <c r="P245" s="44"/>
      <c r="Q245" s="42" t="s">
        <v>1129</v>
      </c>
      <c r="R245" s="44"/>
      <c r="S245" s="42"/>
    </row>
    <row r="246" customFormat="false" ht="15" hidden="false" customHeight="true" outlineLevel="0" collapsed="false">
      <c r="A246" s="41" t="n">
        <v>46518</v>
      </c>
      <c r="B246" s="42" t="s">
        <v>1130</v>
      </c>
      <c r="C246" s="52" t="s">
        <v>1131</v>
      </c>
      <c r="D246" s="42" t="s">
        <v>1121</v>
      </c>
      <c r="E246" s="42" t="s">
        <v>1132</v>
      </c>
      <c r="F246" s="44"/>
      <c r="G246" s="42"/>
      <c r="H246" s="38"/>
      <c r="I246" s="45"/>
      <c r="J246" s="38"/>
      <c r="K246" s="42" t="s">
        <v>113</v>
      </c>
      <c r="L246" s="44"/>
      <c r="M246" s="42" t="s">
        <v>272</v>
      </c>
      <c r="N246" s="44"/>
      <c r="O246" s="42" t="s">
        <v>1133</v>
      </c>
      <c r="P246" s="44"/>
      <c r="Q246" s="46" t="s">
        <v>135</v>
      </c>
      <c r="R246" s="38"/>
      <c r="S246" s="42"/>
    </row>
    <row r="247" customFormat="false" ht="27.75" hidden="false" customHeight="true" outlineLevel="0" collapsed="false">
      <c r="A247" s="41" t="n">
        <v>46519</v>
      </c>
      <c r="B247" s="42" t="s">
        <v>1134</v>
      </c>
      <c r="C247" s="52" t="s">
        <v>1135</v>
      </c>
      <c r="D247" s="42" t="s">
        <v>1121</v>
      </c>
      <c r="E247" s="42" t="s">
        <v>1136</v>
      </c>
      <c r="F247" s="44"/>
      <c r="G247" s="42"/>
      <c r="H247" s="38"/>
      <c r="I247" s="45" t="s">
        <v>1137</v>
      </c>
      <c r="J247" s="44"/>
      <c r="K247" s="42" t="s">
        <v>119</v>
      </c>
      <c r="L247" s="44"/>
      <c r="M247" s="42" t="s">
        <v>94</v>
      </c>
      <c r="N247" s="44"/>
      <c r="O247" s="46" t="s">
        <v>135</v>
      </c>
      <c r="P247" s="38"/>
      <c r="Q247" s="42" t="s">
        <v>1138</v>
      </c>
      <c r="R247" s="44"/>
      <c r="S247" s="42"/>
    </row>
    <row r="248" customFormat="false" ht="15" hidden="false" customHeight="true" outlineLevel="0" collapsed="false">
      <c r="A248" s="41" t="n">
        <v>46520</v>
      </c>
      <c r="B248" s="42" t="s">
        <v>1139</v>
      </c>
      <c r="C248" s="43" t="s">
        <v>1140</v>
      </c>
      <c r="D248" s="42" t="s">
        <v>1121</v>
      </c>
      <c r="E248" s="42" t="s">
        <v>1141</v>
      </c>
      <c r="F248" s="44"/>
      <c r="G248" s="42"/>
      <c r="H248" s="38"/>
      <c r="I248" s="45"/>
      <c r="J248" s="38"/>
      <c r="K248" s="42" t="s">
        <v>125</v>
      </c>
      <c r="L248" s="44"/>
      <c r="M248" s="42" t="s">
        <v>101</v>
      </c>
      <c r="N248" s="44"/>
      <c r="O248" s="42" t="s">
        <v>1142</v>
      </c>
      <c r="P248" s="44"/>
      <c r="Q248" s="42" t="s">
        <v>1143</v>
      </c>
      <c r="R248" s="44"/>
      <c r="S248" s="42"/>
    </row>
    <row r="249" customFormat="false" ht="15" hidden="false" customHeight="true" outlineLevel="0" collapsed="false">
      <c r="A249" s="41" t="n">
        <v>46521</v>
      </c>
      <c r="B249" s="42" t="s">
        <v>1144</v>
      </c>
      <c r="C249" s="43" t="s">
        <v>1145</v>
      </c>
      <c r="D249" s="42" t="s">
        <v>1121</v>
      </c>
      <c r="E249" s="42" t="s">
        <v>1146</v>
      </c>
      <c r="F249" s="44"/>
      <c r="G249" s="42" t="s">
        <v>1147</v>
      </c>
      <c r="H249" s="44"/>
      <c r="I249" s="45"/>
      <c r="J249" s="38"/>
      <c r="K249" s="42" t="s">
        <v>132</v>
      </c>
      <c r="L249" s="44"/>
      <c r="M249" s="42" t="s">
        <v>107</v>
      </c>
      <c r="N249" s="44"/>
      <c r="O249" s="42" t="s">
        <v>1148</v>
      </c>
      <c r="P249" s="44"/>
      <c r="Q249" s="42" t="s">
        <v>1149</v>
      </c>
      <c r="R249" s="44"/>
      <c r="S249" s="42"/>
    </row>
    <row r="250" customFormat="false" ht="27.75" hidden="false" customHeight="true" outlineLevel="0" collapsed="false">
      <c r="A250" s="47" t="n">
        <v>46522</v>
      </c>
      <c r="B250" s="48" t="s">
        <v>1150</v>
      </c>
      <c r="C250" s="53" t="s">
        <v>1151</v>
      </c>
      <c r="D250" s="48" t="s">
        <v>1121</v>
      </c>
      <c r="E250" s="48" t="s">
        <v>1152</v>
      </c>
      <c r="F250" s="50"/>
      <c r="G250" s="48" t="s">
        <v>1153</v>
      </c>
      <c r="H250" s="50"/>
      <c r="I250" s="51"/>
      <c r="J250" s="38"/>
      <c r="K250" s="48" t="s">
        <v>140</v>
      </c>
      <c r="L250" s="50"/>
      <c r="M250" s="48" t="s">
        <v>114</v>
      </c>
      <c r="N250" s="50"/>
      <c r="O250" s="48"/>
      <c r="P250" s="38"/>
      <c r="Q250" s="48"/>
      <c r="R250" s="38"/>
      <c r="S250" s="48"/>
    </row>
    <row r="251" customFormat="false" ht="15" hidden="false" customHeight="true" outlineLevel="0" collapsed="false">
      <c r="A251" s="41" t="n">
        <v>46523</v>
      </c>
      <c r="B251" s="42" t="s">
        <v>1154</v>
      </c>
      <c r="C251" s="43" t="s">
        <v>1155</v>
      </c>
      <c r="D251" s="42" t="s">
        <v>1156</v>
      </c>
      <c r="E251" s="42" t="s">
        <v>1157</v>
      </c>
      <c r="F251" s="44"/>
      <c r="G251" s="42"/>
      <c r="H251" s="38"/>
      <c r="I251" s="45"/>
      <c r="J251" s="38"/>
      <c r="K251" s="42" t="s">
        <v>145</v>
      </c>
      <c r="L251" s="44"/>
      <c r="M251" s="42" t="s">
        <v>120</v>
      </c>
      <c r="N251" s="44"/>
      <c r="O251" s="42" t="s">
        <v>1158</v>
      </c>
      <c r="P251" s="44"/>
      <c r="Q251" s="46" t="s">
        <v>135</v>
      </c>
      <c r="R251" s="38"/>
      <c r="S251" s="42"/>
    </row>
    <row r="252" customFormat="false" ht="15" hidden="false" customHeight="true" outlineLevel="0" collapsed="false">
      <c r="A252" s="41" t="n">
        <v>46524</v>
      </c>
      <c r="B252" s="42" t="s">
        <v>1159</v>
      </c>
      <c r="C252" s="43" t="s">
        <v>1160</v>
      </c>
      <c r="D252" s="42" t="s">
        <v>1156</v>
      </c>
      <c r="E252" s="42" t="s">
        <v>1161</v>
      </c>
      <c r="F252" s="44"/>
      <c r="G252" s="42"/>
      <c r="H252" s="38"/>
      <c r="I252" s="45"/>
      <c r="J252" s="38"/>
      <c r="K252" s="42" t="s">
        <v>151</v>
      </c>
      <c r="L252" s="44"/>
      <c r="M252" s="42" t="s">
        <v>126</v>
      </c>
      <c r="N252" s="44"/>
      <c r="O252" s="42" t="s">
        <v>1162</v>
      </c>
      <c r="P252" s="44"/>
      <c r="Q252" s="42" t="s">
        <v>1163</v>
      </c>
      <c r="R252" s="44"/>
      <c r="S252" s="42"/>
    </row>
    <row r="253" customFormat="false" ht="15" hidden="false" customHeight="true" outlineLevel="0" collapsed="false">
      <c r="A253" s="41" t="n">
        <v>46525</v>
      </c>
      <c r="B253" s="42" t="s">
        <v>1164</v>
      </c>
      <c r="C253" s="43" t="s">
        <v>1165</v>
      </c>
      <c r="D253" s="42" t="s">
        <v>1156</v>
      </c>
      <c r="E253" s="42" t="s">
        <v>1166</v>
      </c>
      <c r="F253" s="44"/>
      <c r="G253" s="42"/>
      <c r="H253" s="38"/>
      <c r="I253" s="45"/>
      <c r="J253" s="38"/>
      <c r="K253" s="42" t="s">
        <v>155</v>
      </c>
      <c r="L253" s="44"/>
      <c r="M253" s="42" t="s">
        <v>133</v>
      </c>
      <c r="N253" s="44"/>
      <c r="O253" s="42" t="s">
        <v>1167</v>
      </c>
      <c r="P253" s="44"/>
      <c r="Q253" s="42" t="s">
        <v>1168</v>
      </c>
      <c r="R253" s="44"/>
      <c r="S253" s="42"/>
    </row>
    <row r="254" customFormat="false" ht="15" hidden="false" customHeight="true" outlineLevel="0" collapsed="false">
      <c r="A254" s="41" t="n">
        <v>46526</v>
      </c>
      <c r="B254" s="42" t="s">
        <v>1169</v>
      </c>
      <c r="C254" s="43" t="s">
        <v>1170</v>
      </c>
      <c r="D254" s="42" t="s">
        <v>1156</v>
      </c>
      <c r="E254" s="42" t="s">
        <v>1171</v>
      </c>
      <c r="F254" s="44"/>
      <c r="G254" s="42"/>
      <c r="H254" s="38"/>
      <c r="I254" s="45"/>
      <c r="J254" s="38"/>
      <c r="K254" s="42" t="s">
        <v>161</v>
      </c>
      <c r="L254" s="44"/>
      <c r="M254" s="42" t="s">
        <v>141</v>
      </c>
      <c r="N254" s="44"/>
      <c r="O254" s="46" t="s">
        <v>135</v>
      </c>
      <c r="P254" s="38"/>
      <c r="Q254" s="42" t="s">
        <v>1172</v>
      </c>
      <c r="R254" s="44"/>
      <c r="S254" s="42"/>
    </row>
    <row r="255" customFormat="false" ht="15" hidden="false" customHeight="true" outlineLevel="0" collapsed="false">
      <c r="A255" s="41" t="n">
        <v>46527</v>
      </c>
      <c r="B255" s="42" t="s">
        <v>1173</v>
      </c>
      <c r="C255" s="43" t="s">
        <v>1174</v>
      </c>
      <c r="D255" s="42" t="s">
        <v>1156</v>
      </c>
      <c r="E255" s="42" t="s">
        <v>1175</v>
      </c>
      <c r="F255" s="44"/>
      <c r="G255" s="42"/>
      <c r="H255" s="38"/>
      <c r="I255" s="45"/>
      <c r="J255" s="38"/>
      <c r="K255" s="42" t="s">
        <v>167</v>
      </c>
      <c r="L255" s="44"/>
      <c r="M255" s="42" t="s">
        <v>146</v>
      </c>
      <c r="N255" s="44"/>
      <c r="O255" s="42" t="s">
        <v>1176</v>
      </c>
      <c r="P255" s="44"/>
      <c r="Q255" s="46" t="s">
        <v>135</v>
      </c>
      <c r="R255" s="38"/>
      <c r="S255" s="42"/>
    </row>
    <row r="256" customFormat="false" ht="15" hidden="false" customHeight="true" outlineLevel="0" collapsed="false">
      <c r="A256" s="41" t="n">
        <v>46528</v>
      </c>
      <c r="B256" s="42" t="s">
        <v>1177</v>
      </c>
      <c r="C256" s="52" t="s">
        <v>1178</v>
      </c>
      <c r="D256" s="42" t="s">
        <v>1156</v>
      </c>
      <c r="E256" s="42" t="s">
        <v>1179</v>
      </c>
      <c r="F256" s="44"/>
      <c r="G256" s="42" t="s">
        <v>1180</v>
      </c>
      <c r="H256" s="44"/>
      <c r="I256" s="45"/>
      <c r="J256" s="38"/>
      <c r="K256" s="42" t="s">
        <v>173</v>
      </c>
      <c r="L256" s="44"/>
      <c r="M256" s="42" t="s">
        <v>152</v>
      </c>
      <c r="N256" s="44"/>
      <c r="O256" s="42" t="s">
        <v>1181</v>
      </c>
      <c r="P256" s="44"/>
      <c r="Q256" s="42" t="s">
        <v>1182</v>
      </c>
      <c r="R256" s="44"/>
      <c r="S256" s="42"/>
    </row>
    <row r="257" customFormat="false" ht="15" hidden="false" customHeight="true" outlineLevel="0" collapsed="false">
      <c r="A257" s="47" t="n">
        <v>46529</v>
      </c>
      <c r="B257" s="48" t="s">
        <v>1183</v>
      </c>
      <c r="C257" s="53" t="s">
        <v>1184</v>
      </c>
      <c r="D257" s="48" t="s">
        <v>1156</v>
      </c>
      <c r="E257" s="48" t="s">
        <v>1185</v>
      </c>
      <c r="F257" s="50"/>
      <c r="G257" s="48" t="s">
        <v>1186</v>
      </c>
      <c r="H257" s="50"/>
      <c r="I257" s="51"/>
      <c r="J257" s="38"/>
      <c r="K257" s="48" t="s">
        <v>180</v>
      </c>
      <c r="L257" s="50"/>
      <c r="M257" s="48" t="s">
        <v>156</v>
      </c>
      <c r="N257" s="50"/>
      <c r="O257" s="48"/>
      <c r="P257" s="38"/>
      <c r="Q257" s="48"/>
      <c r="R257" s="38"/>
      <c r="S257" s="48"/>
    </row>
    <row r="258" customFormat="false" ht="15" hidden="false" customHeight="true" outlineLevel="0" collapsed="false">
      <c r="A258" s="41" t="n">
        <v>46530</v>
      </c>
      <c r="B258" s="42" t="s">
        <v>1187</v>
      </c>
      <c r="C258" s="43" t="s">
        <v>1188</v>
      </c>
      <c r="D258" s="42" t="s">
        <v>1189</v>
      </c>
      <c r="E258" s="42" t="s">
        <v>1190</v>
      </c>
      <c r="F258" s="44"/>
      <c r="G258" s="42"/>
      <c r="H258" s="38"/>
      <c r="I258" s="45"/>
      <c r="J258" s="38"/>
      <c r="K258" s="42" t="s">
        <v>185</v>
      </c>
      <c r="L258" s="44"/>
      <c r="M258" s="42" t="s">
        <v>162</v>
      </c>
      <c r="N258" s="44"/>
      <c r="O258" s="42" t="s">
        <v>1191</v>
      </c>
      <c r="P258" s="44"/>
      <c r="Q258" s="42" t="s">
        <v>1192</v>
      </c>
      <c r="R258" s="44"/>
      <c r="S258" s="42"/>
    </row>
    <row r="259" customFormat="false" ht="15" hidden="false" customHeight="true" outlineLevel="0" collapsed="false">
      <c r="A259" s="41" t="n">
        <v>46531</v>
      </c>
      <c r="B259" s="42" t="s">
        <v>1193</v>
      </c>
      <c r="C259" s="43" t="s">
        <v>1194</v>
      </c>
      <c r="D259" s="42" t="s">
        <v>1189</v>
      </c>
      <c r="E259" s="42" t="s">
        <v>1195</v>
      </c>
      <c r="F259" s="44"/>
      <c r="G259" s="42"/>
      <c r="H259" s="38"/>
      <c r="I259" s="45"/>
      <c r="J259" s="38"/>
      <c r="K259" s="42" t="s">
        <v>190</v>
      </c>
      <c r="L259" s="44"/>
      <c r="M259" s="42" t="s">
        <v>168</v>
      </c>
      <c r="N259" s="44"/>
      <c r="O259" s="42" t="s">
        <v>1196</v>
      </c>
      <c r="P259" s="44"/>
      <c r="Q259" s="42" t="s">
        <v>1197</v>
      </c>
      <c r="R259" s="44"/>
      <c r="S259" s="42"/>
    </row>
    <row r="260" customFormat="false" ht="15" hidden="false" customHeight="true" outlineLevel="0" collapsed="false">
      <c r="A260" s="41" t="n">
        <v>46532</v>
      </c>
      <c r="B260" s="42" t="s">
        <v>1198</v>
      </c>
      <c r="C260" s="43" t="s">
        <v>1199</v>
      </c>
      <c r="D260" s="42" t="s">
        <v>1189</v>
      </c>
      <c r="E260" s="42" t="s">
        <v>1200</v>
      </c>
      <c r="F260" s="44"/>
      <c r="G260" s="42"/>
      <c r="H260" s="38"/>
      <c r="I260" s="45"/>
      <c r="J260" s="38"/>
      <c r="K260" s="42" t="s">
        <v>196</v>
      </c>
      <c r="L260" s="44"/>
      <c r="M260" s="42" t="s">
        <v>174</v>
      </c>
      <c r="N260" s="44"/>
      <c r="O260" s="46" t="s">
        <v>135</v>
      </c>
      <c r="P260" s="38"/>
      <c r="Q260" s="42" t="s">
        <v>1201</v>
      </c>
      <c r="R260" s="44"/>
      <c r="S260" s="42"/>
    </row>
    <row r="261" customFormat="false" ht="15" hidden="false" customHeight="true" outlineLevel="0" collapsed="false">
      <c r="A261" s="41" t="n">
        <v>46533</v>
      </c>
      <c r="B261" s="42" t="s">
        <v>1202</v>
      </c>
      <c r="C261" s="43" t="s">
        <v>1203</v>
      </c>
      <c r="D261" s="42" t="s">
        <v>1189</v>
      </c>
      <c r="E261" s="42" t="s">
        <v>1204</v>
      </c>
      <c r="F261" s="44"/>
      <c r="G261" s="42"/>
      <c r="H261" s="38"/>
      <c r="I261" s="45"/>
      <c r="J261" s="38"/>
      <c r="K261" s="42" t="s">
        <v>203</v>
      </c>
      <c r="L261" s="44"/>
      <c r="M261" s="42" t="s">
        <v>181</v>
      </c>
      <c r="N261" s="44"/>
      <c r="O261" s="42" t="s">
        <v>1205</v>
      </c>
      <c r="P261" s="44"/>
      <c r="Q261" s="46" t="s">
        <v>135</v>
      </c>
      <c r="R261" s="38"/>
      <c r="S261" s="42"/>
    </row>
    <row r="262" customFormat="false" ht="15" hidden="false" customHeight="true" outlineLevel="0" collapsed="false">
      <c r="A262" s="41" t="n">
        <v>46534</v>
      </c>
      <c r="B262" s="42" t="s">
        <v>1206</v>
      </c>
      <c r="C262" s="43" t="s">
        <v>1207</v>
      </c>
      <c r="D262" s="42" t="s">
        <v>1189</v>
      </c>
      <c r="E262" s="42" t="s">
        <v>1208</v>
      </c>
      <c r="F262" s="44"/>
      <c r="G262" s="42"/>
      <c r="H262" s="38"/>
      <c r="I262" s="45"/>
      <c r="J262" s="38"/>
      <c r="K262" s="42" t="s">
        <v>209</v>
      </c>
      <c r="L262" s="44"/>
      <c r="M262" s="42" t="s">
        <v>186</v>
      </c>
      <c r="N262" s="44"/>
      <c r="O262" s="42" t="s">
        <v>1209</v>
      </c>
      <c r="P262" s="44"/>
      <c r="Q262" s="42" t="s">
        <v>1210</v>
      </c>
      <c r="R262" s="44"/>
      <c r="S262" s="42"/>
    </row>
    <row r="263" customFormat="false" ht="15" hidden="false" customHeight="true" outlineLevel="0" collapsed="false">
      <c r="A263" s="41" t="n">
        <v>46535</v>
      </c>
      <c r="B263" s="42" t="s">
        <v>1211</v>
      </c>
      <c r="C263" s="43" t="s">
        <v>1212</v>
      </c>
      <c r="D263" s="42" t="s">
        <v>1189</v>
      </c>
      <c r="E263" s="42" t="s">
        <v>1213</v>
      </c>
      <c r="F263" s="44"/>
      <c r="G263" s="42" t="s">
        <v>1214</v>
      </c>
      <c r="H263" s="44"/>
      <c r="I263" s="45"/>
      <c r="J263" s="38"/>
      <c r="K263" s="42" t="s">
        <v>216</v>
      </c>
      <c r="L263" s="44"/>
      <c r="M263" s="42" t="s">
        <v>191</v>
      </c>
      <c r="N263" s="44"/>
      <c r="O263" s="42" t="s">
        <v>1215</v>
      </c>
      <c r="P263" s="44"/>
      <c r="Q263" s="42" t="s">
        <v>1216</v>
      </c>
      <c r="R263" s="44"/>
      <c r="S263" s="42"/>
    </row>
    <row r="264" customFormat="false" ht="27.75" hidden="false" customHeight="true" outlineLevel="0" collapsed="false">
      <c r="A264" s="47" t="n">
        <v>46536</v>
      </c>
      <c r="B264" s="48" t="s">
        <v>1217</v>
      </c>
      <c r="C264" s="53" t="s">
        <v>1218</v>
      </c>
      <c r="D264" s="48" t="s">
        <v>1189</v>
      </c>
      <c r="E264" s="48" t="s">
        <v>1219</v>
      </c>
      <c r="F264" s="50"/>
      <c r="G264" s="48" t="s">
        <v>1220</v>
      </c>
      <c r="H264" s="50"/>
      <c r="I264" s="51"/>
      <c r="J264" s="38"/>
      <c r="K264" s="48" t="s">
        <v>223</v>
      </c>
      <c r="L264" s="50"/>
      <c r="M264" s="48" t="s">
        <v>197</v>
      </c>
      <c r="N264" s="50"/>
      <c r="O264" s="48"/>
      <c r="P264" s="38"/>
      <c r="Q264" s="48"/>
      <c r="R264" s="38"/>
      <c r="S264" s="48"/>
    </row>
    <row r="265" customFormat="false" ht="15" hidden="false" customHeight="true" outlineLevel="0" collapsed="false">
      <c r="A265" s="41" t="n">
        <v>46537</v>
      </c>
      <c r="B265" s="42" t="s">
        <v>1221</v>
      </c>
      <c r="C265" s="43" t="s">
        <v>1222</v>
      </c>
      <c r="D265" s="42" t="s">
        <v>1223</v>
      </c>
      <c r="E265" s="42" t="s">
        <v>1224</v>
      </c>
      <c r="F265" s="44"/>
      <c r="G265" s="42"/>
      <c r="H265" s="38"/>
      <c r="I265" s="45"/>
      <c r="J265" s="38"/>
      <c r="K265" s="42" t="s">
        <v>230</v>
      </c>
      <c r="L265" s="44"/>
      <c r="M265" s="42" t="s">
        <v>344</v>
      </c>
      <c r="N265" s="44"/>
      <c r="O265" s="42" t="s">
        <v>1225</v>
      </c>
      <c r="P265" s="44"/>
      <c r="Q265" s="42" t="s">
        <v>1226</v>
      </c>
      <c r="R265" s="44"/>
      <c r="S265" s="42"/>
    </row>
    <row r="266" customFormat="false" ht="15" hidden="false" customHeight="true" outlineLevel="0" collapsed="false">
      <c r="A266" s="41" t="n">
        <v>46538</v>
      </c>
      <c r="B266" s="42" t="s">
        <v>1227</v>
      </c>
      <c r="C266" s="43" t="s">
        <v>1228</v>
      </c>
      <c r="D266" s="42" t="s">
        <v>1223</v>
      </c>
      <c r="E266" s="42" t="s">
        <v>1229</v>
      </c>
      <c r="F266" s="44"/>
      <c r="G266" s="42"/>
      <c r="H266" s="38"/>
      <c r="I266" s="45"/>
      <c r="J266" s="38"/>
      <c r="K266" s="42" t="s">
        <v>234</v>
      </c>
      <c r="L266" s="44"/>
      <c r="M266" s="42" t="s">
        <v>350</v>
      </c>
      <c r="N266" s="44"/>
      <c r="O266" s="46" t="s">
        <v>135</v>
      </c>
      <c r="P266" s="38"/>
      <c r="Q266" s="46" t="s">
        <v>135</v>
      </c>
      <c r="R266" s="38"/>
      <c r="S266" s="42"/>
    </row>
    <row r="267" customFormat="false" ht="15" hidden="false" customHeight="true" outlineLevel="0" collapsed="false">
      <c r="A267" s="41" t="n">
        <v>46539</v>
      </c>
      <c r="B267" s="42" t="s">
        <v>1230</v>
      </c>
      <c r="C267" s="43" t="s">
        <v>1231</v>
      </c>
      <c r="D267" s="42" t="s">
        <v>1223</v>
      </c>
      <c r="E267" s="42" t="s">
        <v>1232</v>
      </c>
      <c r="F267" s="44"/>
      <c r="G267" s="42"/>
      <c r="H267" s="38"/>
      <c r="I267" s="45"/>
      <c r="J267" s="38"/>
      <c r="K267" s="42" t="s">
        <v>239</v>
      </c>
      <c r="L267" s="44"/>
      <c r="M267" s="42" t="s">
        <v>210</v>
      </c>
      <c r="N267" s="44"/>
      <c r="O267" s="42" t="s">
        <v>1233</v>
      </c>
      <c r="P267" s="44"/>
      <c r="Q267" s="42" t="s">
        <v>1234</v>
      </c>
      <c r="R267" s="44"/>
      <c r="S267" s="42"/>
    </row>
    <row r="268" customFormat="false" ht="15" hidden="false" customHeight="true" outlineLevel="0" collapsed="false">
      <c r="A268" s="41" t="n">
        <v>46540</v>
      </c>
      <c r="B268" s="42" t="s">
        <v>1235</v>
      </c>
      <c r="C268" s="43" t="s">
        <v>1236</v>
      </c>
      <c r="D268" s="42" t="s">
        <v>1223</v>
      </c>
      <c r="E268" s="42" t="s">
        <v>1237</v>
      </c>
      <c r="F268" s="44"/>
      <c r="G268" s="42"/>
      <c r="H268" s="38"/>
      <c r="I268" s="45"/>
      <c r="J268" s="38"/>
      <c r="K268" s="42" t="s">
        <v>244</v>
      </c>
      <c r="L268" s="44"/>
      <c r="M268" s="42" t="s">
        <v>217</v>
      </c>
      <c r="N268" s="44"/>
      <c r="O268" s="42" t="s">
        <v>1238</v>
      </c>
      <c r="P268" s="44"/>
      <c r="Q268" s="42" t="s">
        <v>1239</v>
      </c>
      <c r="R268" s="44"/>
      <c r="S268" s="42"/>
    </row>
    <row r="269" customFormat="false" ht="15" hidden="false" customHeight="true" outlineLevel="0" collapsed="false">
      <c r="A269" s="41" t="n">
        <v>46541</v>
      </c>
      <c r="B269" s="42" t="s">
        <v>1240</v>
      </c>
      <c r="C269" s="43" t="s">
        <v>1241</v>
      </c>
      <c r="D269" s="42" t="s">
        <v>1223</v>
      </c>
      <c r="E269" s="42" t="s">
        <v>1242</v>
      </c>
      <c r="F269" s="44"/>
      <c r="G269" s="42"/>
      <c r="H269" s="38"/>
      <c r="I269" s="45"/>
      <c r="J269" s="38"/>
      <c r="K269" s="42" t="s">
        <v>250</v>
      </c>
      <c r="L269" s="44"/>
      <c r="M269" s="42" t="s">
        <v>224</v>
      </c>
      <c r="N269" s="44"/>
      <c r="O269" s="42" t="s">
        <v>1243</v>
      </c>
      <c r="P269" s="44"/>
      <c r="Q269" s="42" t="s">
        <v>1244</v>
      </c>
      <c r="R269" s="44"/>
      <c r="S269" s="42"/>
    </row>
    <row r="270" customFormat="false" ht="27.75" hidden="false" customHeight="true" outlineLevel="0" collapsed="false">
      <c r="A270" s="41" t="n">
        <v>46542</v>
      </c>
      <c r="B270" s="42" t="s">
        <v>1245</v>
      </c>
      <c r="C270" s="52" t="s">
        <v>1246</v>
      </c>
      <c r="D270" s="42" t="s">
        <v>1223</v>
      </c>
      <c r="E270" s="42" t="s">
        <v>1247</v>
      </c>
      <c r="F270" s="44"/>
      <c r="G270" s="42" t="s">
        <v>256</v>
      </c>
      <c r="H270" s="44"/>
      <c r="I270" s="45"/>
      <c r="J270" s="38"/>
      <c r="K270" s="42" t="s">
        <v>257</v>
      </c>
      <c r="L270" s="44"/>
      <c r="M270" s="42" t="s">
        <v>231</v>
      </c>
      <c r="N270" s="44"/>
      <c r="O270" s="42" t="s">
        <v>1248</v>
      </c>
      <c r="P270" s="44"/>
      <c r="Q270" s="46" t="s">
        <v>135</v>
      </c>
      <c r="R270" s="38"/>
      <c r="S270" s="42"/>
    </row>
    <row r="271" customFormat="false" ht="15" hidden="false" customHeight="true" outlineLevel="0" collapsed="false">
      <c r="A271" s="47" t="n">
        <v>46543</v>
      </c>
      <c r="B271" s="48" t="s">
        <v>1249</v>
      </c>
      <c r="C271" s="53" t="s">
        <v>1250</v>
      </c>
      <c r="D271" s="48" t="s">
        <v>1223</v>
      </c>
      <c r="E271" s="48" t="s">
        <v>1251</v>
      </c>
      <c r="F271" s="50"/>
      <c r="G271" s="48" t="s">
        <v>1252</v>
      </c>
      <c r="H271" s="50"/>
      <c r="I271" s="51"/>
      <c r="J271" s="38"/>
      <c r="K271" s="48" t="s">
        <v>632</v>
      </c>
      <c r="L271" s="50"/>
      <c r="M271" s="48" t="s">
        <v>235</v>
      </c>
      <c r="N271" s="50"/>
      <c r="O271" s="48"/>
      <c r="P271" s="38"/>
      <c r="Q271" s="48"/>
      <c r="R271" s="38"/>
      <c r="S271" s="48"/>
    </row>
    <row r="272" customFormat="false" ht="15" hidden="false" customHeight="true" outlineLevel="0" collapsed="false">
      <c r="A272" s="41" t="n">
        <v>46544</v>
      </c>
      <c r="B272" s="42" t="s">
        <v>1253</v>
      </c>
      <c r="C272" s="52" t="s">
        <v>1254</v>
      </c>
      <c r="D272" s="42" t="s">
        <v>91</v>
      </c>
      <c r="E272" s="42"/>
      <c r="F272" s="38"/>
      <c r="G272" s="42"/>
      <c r="H272" s="38"/>
      <c r="I272" s="45" t="s">
        <v>1255</v>
      </c>
      <c r="J272" s="44"/>
      <c r="K272" s="42" t="s">
        <v>93</v>
      </c>
      <c r="L272" s="44"/>
      <c r="M272" s="42" t="s">
        <v>240</v>
      </c>
      <c r="N272" s="44"/>
      <c r="O272" s="42" t="s">
        <v>1256</v>
      </c>
      <c r="P272" s="44"/>
      <c r="Q272" s="42" t="s">
        <v>1257</v>
      </c>
      <c r="R272" s="44"/>
      <c r="S272" s="42"/>
    </row>
    <row r="273" customFormat="false" ht="15" hidden="false" customHeight="true" outlineLevel="0" collapsed="false">
      <c r="A273" s="41" t="n">
        <v>46545</v>
      </c>
      <c r="B273" s="42" t="s">
        <v>1258</v>
      </c>
      <c r="C273" s="43" t="s">
        <v>1259</v>
      </c>
      <c r="D273" s="42" t="s">
        <v>91</v>
      </c>
      <c r="E273" s="42"/>
      <c r="F273" s="38"/>
      <c r="G273" s="42"/>
      <c r="H273" s="38"/>
      <c r="I273" s="45" t="s">
        <v>1260</v>
      </c>
      <c r="J273" s="44"/>
      <c r="K273" s="42" t="s">
        <v>100</v>
      </c>
      <c r="L273" s="44"/>
      <c r="M273" s="42" t="s">
        <v>245</v>
      </c>
      <c r="N273" s="44"/>
      <c r="O273" s="46" t="s">
        <v>135</v>
      </c>
      <c r="P273" s="38"/>
      <c r="Q273" s="42" t="s">
        <v>1261</v>
      </c>
      <c r="R273" s="44"/>
      <c r="S273" s="42"/>
    </row>
    <row r="274" customFormat="false" ht="15" hidden="false" customHeight="true" outlineLevel="0" collapsed="false">
      <c r="A274" s="41" t="n">
        <v>46546</v>
      </c>
      <c r="B274" s="42" t="s">
        <v>1262</v>
      </c>
      <c r="C274" s="43" t="s">
        <v>1263</v>
      </c>
      <c r="D274" s="42" t="s">
        <v>91</v>
      </c>
      <c r="E274" s="42"/>
      <c r="F274" s="38"/>
      <c r="G274" s="42"/>
      <c r="H274" s="38"/>
      <c r="I274" s="45" t="s">
        <v>1264</v>
      </c>
      <c r="J274" s="44"/>
      <c r="K274" s="42" t="s">
        <v>106</v>
      </c>
      <c r="L274" s="44"/>
      <c r="M274" s="42" t="s">
        <v>251</v>
      </c>
      <c r="N274" s="44"/>
      <c r="O274" s="42" t="s">
        <v>1265</v>
      </c>
      <c r="P274" s="44"/>
      <c r="Q274" s="42" t="s">
        <v>1266</v>
      </c>
      <c r="R274" s="44"/>
      <c r="S274" s="42"/>
    </row>
    <row r="275" customFormat="false" ht="15" hidden="false" customHeight="true" outlineLevel="0" collapsed="false">
      <c r="A275" s="41" t="n">
        <v>46547</v>
      </c>
      <c r="B275" s="42" t="s">
        <v>1267</v>
      </c>
      <c r="C275" s="43" t="s">
        <v>1268</v>
      </c>
      <c r="D275" s="42" t="s">
        <v>91</v>
      </c>
      <c r="E275" s="42"/>
      <c r="F275" s="38"/>
      <c r="G275" s="42"/>
      <c r="H275" s="38"/>
      <c r="I275" s="45" t="s">
        <v>1269</v>
      </c>
      <c r="J275" s="44"/>
      <c r="K275" s="42" t="s">
        <v>113</v>
      </c>
      <c r="L275" s="44"/>
      <c r="M275" s="42" t="s">
        <v>258</v>
      </c>
      <c r="N275" s="44"/>
      <c r="O275" s="42" t="s">
        <v>1270</v>
      </c>
      <c r="P275" s="44"/>
      <c r="Q275" s="46" t="s">
        <v>135</v>
      </c>
      <c r="R275" s="38"/>
      <c r="S275" s="42"/>
    </row>
    <row r="276" customFormat="false" ht="15" hidden="false" customHeight="true" outlineLevel="0" collapsed="false">
      <c r="A276" s="41" t="n">
        <v>46548</v>
      </c>
      <c r="B276" s="42" t="s">
        <v>1271</v>
      </c>
      <c r="C276" s="52" t="s">
        <v>1272</v>
      </c>
      <c r="D276" s="42" t="s">
        <v>91</v>
      </c>
      <c r="E276" s="42"/>
      <c r="F276" s="38"/>
      <c r="G276" s="42"/>
      <c r="H276" s="38"/>
      <c r="I276" s="45" t="s">
        <v>1273</v>
      </c>
      <c r="J276" s="44"/>
      <c r="K276" s="42" t="s">
        <v>119</v>
      </c>
      <c r="L276" s="44"/>
      <c r="M276" s="42" t="s">
        <v>265</v>
      </c>
      <c r="N276" s="44"/>
      <c r="O276" s="42" t="s">
        <v>1274</v>
      </c>
      <c r="P276" s="44"/>
      <c r="Q276" s="42" t="s">
        <v>1275</v>
      </c>
      <c r="R276" s="44"/>
      <c r="S276" s="42"/>
    </row>
    <row r="277" customFormat="false" ht="27.75" hidden="false" customHeight="true" outlineLevel="0" collapsed="false">
      <c r="A277" s="35" t="n">
        <v>46549</v>
      </c>
      <c r="B277" s="36" t="s">
        <v>1276</v>
      </c>
      <c r="C277" s="37" t="s">
        <v>1277</v>
      </c>
      <c r="D277" s="36" t="s">
        <v>91</v>
      </c>
      <c r="E277" s="36"/>
      <c r="F277" s="38"/>
      <c r="G277" s="36"/>
      <c r="H277" s="38"/>
      <c r="I277" s="39" t="s">
        <v>1278</v>
      </c>
      <c r="J277" s="40"/>
      <c r="K277" s="36" t="s">
        <v>125</v>
      </c>
      <c r="L277" s="40"/>
      <c r="M277" s="36" t="s">
        <v>272</v>
      </c>
      <c r="N277" s="40"/>
      <c r="O277" s="36"/>
      <c r="P277" s="38"/>
      <c r="Q277" s="36"/>
      <c r="R277" s="38"/>
      <c r="S277" s="36"/>
    </row>
    <row r="278" customFormat="false" ht="40.5" hidden="false" customHeight="true" outlineLevel="0" collapsed="false">
      <c r="A278" s="35" t="n">
        <v>46550</v>
      </c>
      <c r="B278" s="36" t="s">
        <v>1279</v>
      </c>
      <c r="C278" s="37" t="s">
        <v>1280</v>
      </c>
      <c r="D278" s="36" t="s">
        <v>91</v>
      </c>
      <c r="E278" s="36"/>
      <c r="F278" s="38"/>
      <c r="G278" s="36"/>
      <c r="H278" s="38"/>
      <c r="I278" s="39" t="s">
        <v>1281</v>
      </c>
      <c r="J278" s="40"/>
      <c r="K278" s="36" t="s">
        <v>132</v>
      </c>
      <c r="L278" s="40"/>
      <c r="M278" s="36" t="s">
        <v>94</v>
      </c>
      <c r="N278" s="40"/>
      <c r="O278" s="36"/>
      <c r="P278" s="38"/>
      <c r="Q278" s="36"/>
      <c r="R278" s="38"/>
      <c r="S278" s="36"/>
    </row>
    <row r="279" customFormat="false" ht="15" hidden="false" customHeight="true" outlineLevel="0" collapsed="false">
      <c r="A279" s="41" t="n">
        <v>46551</v>
      </c>
      <c r="B279" s="42" t="s">
        <v>1282</v>
      </c>
      <c r="C279" s="42"/>
      <c r="D279" s="42" t="s">
        <v>1283</v>
      </c>
      <c r="E279" s="42" t="s">
        <v>1284</v>
      </c>
      <c r="F279" s="44"/>
      <c r="G279" s="42"/>
      <c r="H279" s="38"/>
      <c r="I279" s="45"/>
      <c r="J279" s="38"/>
      <c r="K279" s="42" t="s">
        <v>140</v>
      </c>
      <c r="L279" s="44"/>
      <c r="M279" s="42" t="s">
        <v>101</v>
      </c>
      <c r="N279" s="44"/>
      <c r="O279" s="42" t="s">
        <v>1285</v>
      </c>
      <c r="P279" s="44"/>
      <c r="Q279" s="42" t="s">
        <v>1286</v>
      </c>
      <c r="R279" s="44"/>
      <c r="S279" s="42"/>
    </row>
    <row r="280" customFormat="false" ht="15" hidden="false" customHeight="true" outlineLevel="0" collapsed="false">
      <c r="A280" s="41" t="n">
        <v>46552</v>
      </c>
      <c r="B280" s="42" t="s">
        <v>1287</v>
      </c>
      <c r="C280" s="42"/>
      <c r="D280" s="42" t="s">
        <v>1283</v>
      </c>
      <c r="E280" s="42" t="s">
        <v>1288</v>
      </c>
      <c r="F280" s="44"/>
      <c r="G280" s="42"/>
      <c r="H280" s="38"/>
      <c r="I280" s="45"/>
      <c r="J280" s="38"/>
      <c r="K280" s="42" t="s">
        <v>145</v>
      </c>
      <c r="L280" s="44"/>
      <c r="M280" s="42" t="s">
        <v>107</v>
      </c>
      <c r="N280" s="44"/>
      <c r="O280" s="46" t="s">
        <v>135</v>
      </c>
      <c r="P280" s="38"/>
      <c r="Q280" s="42" t="s">
        <v>1289</v>
      </c>
      <c r="R280" s="44"/>
      <c r="S280" s="42"/>
    </row>
    <row r="281" customFormat="false" ht="15" hidden="false" customHeight="true" outlineLevel="0" collapsed="false">
      <c r="A281" s="41" t="n">
        <v>46553</v>
      </c>
      <c r="B281" s="42" t="s">
        <v>1290</v>
      </c>
      <c r="C281" s="42"/>
      <c r="D281" s="42" t="s">
        <v>1283</v>
      </c>
      <c r="E281" s="42" t="s">
        <v>1291</v>
      </c>
      <c r="F281" s="44"/>
      <c r="G281" s="42"/>
      <c r="H281" s="38"/>
      <c r="I281" s="45"/>
      <c r="J281" s="38"/>
      <c r="K281" s="42" t="s">
        <v>151</v>
      </c>
      <c r="L281" s="44"/>
      <c r="M281" s="42" t="s">
        <v>114</v>
      </c>
      <c r="N281" s="44"/>
      <c r="O281" s="42" t="s">
        <v>1292</v>
      </c>
      <c r="P281" s="44"/>
      <c r="Q281" s="42" t="s">
        <v>1293</v>
      </c>
      <c r="R281" s="44"/>
      <c r="S281" s="42"/>
    </row>
    <row r="282" customFormat="false" ht="15" hidden="false" customHeight="true" outlineLevel="0" collapsed="false">
      <c r="A282" s="41" t="n">
        <v>46554</v>
      </c>
      <c r="B282" s="42" t="s">
        <v>1294</v>
      </c>
      <c r="C282" s="42"/>
      <c r="D282" s="42" t="s">
        <v>1283</v>
      </c>
      <c r="E282" s="42" t="s">
        <v>1295</v>
      </c>
      <c r="F282" s="44"/>
      <c r="G282" s="42"/>
      <c r="H282" s="38"/>
      <c r="I282" s="45"/>
      <c r="J282" s="38"/>
      <c r="K282" s="42" t="s">
        <v>155</v>
      </c>
      <c r="L282" s="44"/>
      <c r="M282" s="42" t="s">
        <v>120</v>
      </c>
      <c r="N282" s="44"/>
      <c r="O282" s="42" t="s">
        <v>1296</v>
      </c>
      <c r="P282" s="44"/>
      <c r="Q282" s="46" t="s">
        <v>135</v>
      </c>
      <c r="R282" s="38"/>
      <c r="S282" s="42"/>
    </row>
    <row r="283" customFormat="false" ht="15" hidden="false" customHeight="true" outlineLevel="0" collapsed="false">
      <c r="A283" s="41" t="n">
        <v>46555</v>
      </c>
      <c r="B283" s="42" t="s">
        <v>1297</v>
      </c>
      <c r="C283" s="42"/>
      <c r="D283" s="42" t="s">
        <v>1283</v>
      </c>
      <c r="E283" s="42" t="s">
        <v>1298</v>
      </c>
      <c r="F283" s="44"/>
      <c r="G283" s="42"/>
      <c r="H283" s="38"/>
      <c r="I283" s="45"/>
      <c r="J283" s="38"/>
      <c r="K283" s="42" t="s">
        <v>161</v>
      </c>
      <c r="L283" s="44"/>
      <c r="M283" s="42" t="s">
        <v>126</v>
      </c>
      <c r="N283" s="44"/>
      <c r="O283" s="42" t="s">
        <v>1299</v>
      </c>
      <c r="P283" s="44"/>
      <c r="Q283" s="42" t="s">
        <v>1300</v>
      </c>
      <c r="R283" s="44"/>
      <c r="S283" s="42"/>
    </row>
    <row r="284" customFormat="false" ht="15" hidden="false" customHeight="true" outlineLevel="0" collapsed="false">
      <c r="A284" s="41" t="n">
        <v>46556</v>
      </c>
      <c r="B284" s="42" t="s">
        <v>1301</v>
      </c>
      <c r="C284" s="42"/>
      <c r="D284" s="42" t="s">
        <v>1283</v>
      </c>
      <c r="E284" s="42" t="s">
        <v>1302</v>
      </c>
      <c r="F284" s="44"/>
      <c r="G284" s="42" t="s">
        <v>1303</v>
      </c>
      <c r="H284" s="44"/>
      <c r="I284" s="45"/>
      <c r="J284" s="38"/>
      <c r="K284" s="42" t="s">
        <v>167</v>
      </c>
      <c r="L284" s="44"/>
      <c r="M284" s="42" t="s">
        <v>133</v>
      </c>
      <c r="N284" s="44"/>
      <c r="O284" s="42" t="s">
        <v>1304</v>
      </c>
      <c r="P284" s="44"/>
      <c r="Q284" s="42" t="s">
        <v>1305</v>
      </c>
      <c r="R284" s="44"/>
      <c r="S284" s="42"/>
    </row>
    <row r="285" customFormat="false" ht="15" hidden="false" customHeight="true" outlineLevel="0" collapsed="false">
      <c r="A285" s="47" t="n">
        <v>46557</v>
      </c>
      <c r="B285" s="48" t="s">
        <v>1306</v>
      </c>
      <c r="C285" s="48"/>
      <c r="D285" s="48" t="s">
        <v>1283</v>
      </c>
      <c r="E285" s="48" t="s">
        <v>1307</v>
      </c>
      <c r="F285" s="50"/>
      <c r="G285" s="48" t="s">
        <v>1308</v>
      </c>
      <c r="H285" s="50"/>
      <c r="I285" s="51"/>
      <c r="J285" s="38"/>
      <c r="K285" s="48" t="s">
        <v>173</v>
      </c>
      <c r="L285" s="50"/>
      <c r="M285" s="48" t="s">
        <v>141</v>
      </c>
      <c r="N285" s="50"/>
      <c r="O285" s="48"/>
      <c r="P285" s="38"/>
      <c r="Q285" s="48"/>
      <c r="R285" s="38"/>
      <c r="S285" s="48"/>
    </row>
    <row r="286" customFormat="false" ht="15" hidden="false" customHeight="true" outlineLevel="0" collapsed="false">
      <c r="A286" s="41" t="n">
        <v>46558</v>
      </c>
      <c r="B286" s="42" t="s">
        <v>1309</v>
      </c>
      <c r="C286" s="42"/>
      <c r="D286" s="42" t="s">
        <v>1310</v>
      </c>
      <c r="E286" s="42" t="s">
        <v>1311</v>
      </c>
      <c r="F286" s="44"/>
      <c r="G286" s="42"/>
      <c r="H286" s="38"/>
      <c r="I286" s="45"/>
      <c r="J286" s="38"/>
      <c r="K286" s="42" t="s">
        <v>180</v>
      </c>
      <c r="L286" s="44"/>
      <c r="M286" s="42" t="s">
        <v>146</v>
      </c>
      <c r="N286" s="44"/>
      <c r="O286" s="46" t="s">
        <v>135</v>
      </c>
      <c r="P286" s="38"/>
      <c r="Q286" s="42" t="s">
        <v>1312</v>
      </c>
      <c r="R286" s="44"/>
      <c r="S286" s="42"/>
    </row>
    <row r="287" customFormat="false" ht="15" hidden="false" customHeight="true" outlineLevel="0" collapsed="false">
      <c r="A287" s="41" t="n">
        <v>46559</v>
      </c>
      <c r="B287" s="42" t="s">
        <v>1313</v>
      </c>
      <c r="C287" s="42"/>
      <c r="D287" s="42" t="s">
        <v>1310</v>
      </c>
      <c r="E287" s="42" t="s">
        <v>1314</v>
      </c>
      <c r="F287" s="44"/>
      <c r="G287" s="42"/>
      <c r="H287" s="38"/>
      <c r="I287" s="45"/>
      <c r="J287" s="38"/>
      <c r="K287" s="42" t="s">
        <v>185</v>
      </c>
      <c r="L287" s="44"/>
      <c r="M287" s="42" t="s">
        <v>152</v>
      </c>
      <c r="N287" s="44"/>
      <c r="O287" s="42" t="s">
        <v>1315</v>
      </c>
      <c r="P287" s="44"/>
      <c r="Q287" s="46" t="s">
        <v>135</v>
      </c>
      <c r="R287" s="38"/>
      <c r="S287" s="42"/>
    </row>
    <row r="288" customFormat="false" ht="15" hidden="false" customHeight="true" outlineLevel="0" collapsed="false">
      <c r="A288" s="41" t="n">
        <v>46560</v>
      </c>
      <c r="B288" s="42" t="s">
        <v>1316</v>
      </c>
      <c r="C288" s="42"/>
      <c r="D288" s="42" t="s">
        <v>1310</v>
      </c>
      <c r="E288" s="42" t="s">
        <v>1317</v>
      </c>
      <c r="F288" s="44"/>
      <c r="G288" s="42"/>
      <c r="H288" s="38"/>
      <c r="I288" s="45"/>
      <c r="J288" s="38"/>
      <c r="K288" s="42" t="s">
        <v>190</v>
      </c>
      <c r="L288" s="44"/>
      <c r="M288" s="42" t="s">
        <v>156</v>
      </c>
      <c r="N288" s="44"/>
      <c r="O288" s="42" t="s">
        <v>1318</v>
      </c>
      <c r="P288" s="44"/>
      <c r="Q288" s="42" t="s">
        <v>1319</v>
      </c>
      <c r="R288" s="44"/>
      <c r="S288" s="42"/>
    </row>
    <row r="289" customFormat="false" ht="15" hidden="false" customHeight="true" outlineLevel="0" collapsed="false">
      <c r="A289" s="41" t="n">
        <v>46561</v>
      </c>
      <c r="B289" s="42" t="s">
        <v>1320</v>
      </c>
      <c r="C289" s="42"/>
      <c r="D289" s="42" t="s">
        <v>1310</v>
      </c>
      <c r="E289" s="42" t="s">
        <v>1321</v>
      </c>
      <c r="F289" s="44"/>
      <c r="G289" s="42"/>
      <c r="H289" s="38"/>
      <c r="I289" s="45"/>
      <c r="J289" s="38"/>
      <c r="K289" s="42" t="s">
        <v>196</v>
      </c>
      <c r="L289" s="44"/>
      <c r="M289" s="42" t="s">
        <v>162</v>
      </c>
      <c r="N289" s="44"/>
      <c r="O289" s="42" t="s">
        <v>1322</v>
      </c>
      <c r="P289" s="44"/>
      <c r="Q289" s="42" t="s">
        <v>1323</v>
      </c>
      <c r="R289" s="44"/>
      <c r="S289" s="42"/>
    </row>
    <row r="290" customFormat="false" ht="15" hidden="false" customHeight="true" outlineLevel="0" collapsed="false">
      <c r="A290" s="41" t="n">
        <v>46562</v>
      </c>
      <c r="B290" s="42" t="s">
        <v>1324</v>
      </c>
      <c r="C290" s="42"/>
      <c r="D290" s="42" t="s">
        <v>1310</v>
      </c>
      <c r="E290" s="42" t="s">
        <v>1325</v>
      </c>
      <c r="F290" s="44"/>
      <c r="G290" s="42"/>
      <c r="H290" s="38"/>
      <c r="I290" s="45"/>
      <c r="J290" s="38"/>
      <c r="K290" s="42" t="s">
        <v>203</v>
      </c>
      <c r="L290" s="44"/>
      <c r="M290" s="42" t="s">
        <v>168</v>
      </c>
      <c r="N290" s="44"/>
      <c r="O290" s="42" t="s">
        <v>1326</v>
      </c>
      <c r="P290" s="44"/>
      <c r="Q290" s="42" t="s">
        <v>1327</v>
      </c>
      <c r="R290" s="44"/>
      <c r="S290" s="42"/>
    </row>
    <row r="291" customFormat="false" ht="15" hidden="false" customHeight="true" outlineLevel="0" collapsed="false">
      <c r="A291" s="41" t="n">
        <v>46563</v>
      </c>
      <c r="B291" s="42" t="s">
        <v>1328</v>
      </c>
      <c r="C291" s="42"/>
      <c r="D291" s="42" t="s">
        <v>1310</v>
      </c>
      <c r="E291" s="42" t="s">
        <v>1329</v>
      </c>
      <c r="F291" s="44"/>
      <c r="G291" s="42" t="s">
        <v>1330</v>
      </c>
      <c r="H291" s="44"/>
      <c r="I291" s="45"/>
      <c r="J291" s="38"/>
      <c r="K291" s="42" t="s">
        <v>209</v>
      </c>
      <c r="L291" s="44"/>
      <c r="M291" s="42" t="s">
        <v>174</v>
      </c>
      <c r="N291" s="44"/>
      <c r="O291" s="46" t="s">
        <v>135</v>
      </c>
      <c r="P291" s="38"/>
      <c r="Q291" s="46" t="s">
        <v>135</v>
      </c>
      <c r="R291" s="38"/>
      <c r="S291" s="42"/>
    </row>
    <row r="292" customFormat="false" ht="15" hidden="false" customHeight="true" outlineLevel="0" collapsed="false">
      <c r="A292" s="47" t="n">
        <v>46564</v>
      </c>
      <c r="B292" s="48" t="s">
        <v>1331</v>
      </c>
      <c r="C292" s="48"/>
      <c r="D292" s="48" t="s">
        <v>1310</v>
      </c>
      <c r="E292" s="48" t="s">
        <v>1332</v>
      </c>
      <c r="F292" s="50"/>
      <c r="G292" s="48" t="s">
        <v>1333</v>
      </c>
      <c r="H292" s="50"/>
      <c r="I292" s="51"/>
      <c r="J292" s="38"/>
      <c r="K292" s="48" t="s">
        <v>216</v>
      </c>
      <c r="L292" s="50"/>
      <c r="M292" s="48" t="s">
        <v>181</v>
      </c>
      <c r="N292" s="50"/>
      <c r="O292" s="48"/>
      <c r="P292" s="38"/>
      <c r="Q292" s="48"/>
      <c r="R292" s="38"/>
      <c r="S292" s="48"/>
    </row>
    <row r="293" customFormat="false" ht="15" hidden="false" customHeight="true" outlineLevel="0" collapsed="false">
      <c r="A293" s="41" t="n">
        <v>46565</v>
      </c>
      <c r="B293" s="42" t="s">
        <v>1334</v>
      </c>
      <c r="C293" s="42"/>
      <c r="D293" s="42" t="s">
        <v>1335</v>
      </c>
      <c r="E293" s="42" t="s">
        <v>1336</v>
      </c>
      <c r="F293" s="44"/>
      <c r="G293" s="42"/>
      <c r="H293" s="38"/>
      <c r="I293" s="45"/>
      <c r="J293" s="38"/>
      <c r="K293" s="42" t="s">
        <v>223</v>
      </c>
      <c r="L293" s="44"/>
      <c r="M293" s="42" t="s">
        <v>186</v>
      </c>
      <c r="N293" s="44"/>
      <c r="O293" s="42" t="s">
        <v>1337</v>
      </c>
      <c r="P293" s="44"/>
      <c r="Q293" s="42" t="s">
        <v>1338</v>
      </c>
      <c r="R293" s="44"/>
      <c r="S293" s="42"/>
    </row>
    <row r="294" customFormat="false" ht="15" hidden="false" customHeight="true" outlineLevel="0" collapsed="false">
      <c r="A294" s="41" t="n">
        <v>46566</v>
      </c>
      <c r="B294" s="42" t="s">
        <v>1339</v>
      </c>
      <c r="C294" s="42"/>
      <c r="D294" s="42" t="s">
        <v>1335</v>
      </c>
      <c r="E294" s="42" t="s">
        <v>1340</v>
      </c>
      <c r="F294" s="44"/>
      <c r="G294" s="42"/>
      <c r="H294" s="38"/>
      <c r="I294" s="45"/>
      <c r="J294" s="38"/>
      <c r="K294" s="42" t="s">
        <v>230</v>
      </c>
      <c r="L294" s="44"/>
      <c r="M294" s="42" t="s">
        <v>191</v>
      </c>
      <c r="N294" s="44"/>
      <c r="O294" s="42" t="s">
        <v>1341</v>
      </c>
      <c r="P294" s="44"/>
      <c r="Q294" s="42" t="s">
        <v>1342</v>
      </c>
      <c r="R294" s="44"/>
      <c r="S294" s="42"/>
    </row>
    <row r="295" customFormat="false" ht="15" hidden="false" customHeight="true" outlineLevel="0" collapsed="false">
      <c r="A295" s="41" t="n">
        <v>46567</v>
      </c>
      <c r="B295" s="42" t="s">
        <v>1343</v>
      </c>
      <c r="C295" s="42"/>
      <c r="D295" s="42" t="s">
        <v>1335</v>
      </c>
      <c r="E295" s="42" t="s">
        <v>1344</v>
      </c>
      <c r="F295" s="44"/>
      <c r="G295" s="42"/>
      <c r="H295" s="38"/>
      <c r="I295" s="45"/>
      <c r="J295" s="38"/>
      <c r="K295" s="42" t="s">
        <v>234</v>
      </c>
      <c r="L295" s="44"/>
      <c r="M295" s="42" t="s">
        <v>197</v>
      </c>
      <c r="N295" s="44"/>
      <c r="O295" s="42" t="s">
        <v>1345</v>
      </c>
      <c r="P295" s="44"/>
      <c r="Q295" s="42" t="s">
        <v>1346</v>
      </c>
      <c r="R295" s="44"/>
      <c r="S295" s="42"/>
    </row>
    <row r="296" customFormat="false" ht="15" hidden="false" customHeight="true" outlineLevel="0" collapsed="false">
      <c r="A296" s="41" t="n">
        <v>46568</v>
      </c>
      <c r="B296" s="42" t="s">
        <v>1347</v>
      </c>
      <c r="C296" s="42"/>
      <c r="D296" s="42" t="s">
        <v>1335</v>
      </c>
      <c r="E296" s="42" t="s">
        <v>1348</v>
      </c>
      <c r="F296" s="44"/>
      <c r="G296" s="42"/>
      <c r="H296" s="38"/>
      <c r="I296" s="45"/>
      <c r="J296" s="38"/>
      <c r="K296" s="42" t="s">
        <v>239</v>
      </c>
      <c r="L296" s="44"/>
      <c r="M296" s="42" t="s">
        <v>204</v>
      </c>
      <c r="N296" s="44"/>
      <c r="O296" s="42" t="s">
        <v>1349</v>
      </c>
      <c r="P296" s="44"/>
      <c r="Q296" s="46" t="s">
        <v>135</v>
      </c>
      <c r="R296" s="38"/>
      <c r="S296" s="42"/>
    </row>
    <row r="297" customFormat="false" ht="15" hidden="false" customHeight="true" outlineLevel="0" collapsed="false">
      <c r="A297" s="41" t="n">
        <v>46569</v>
      </c>
      <c r="B297" s="42" t="s">
        <v>1350</v>
      </c>
      <c r="C297" s="42"/>
      <c r="D297" s="42" t="s">
        <v>1335</v>
      </c>
      <c r="E297" s="42" t="s">
        <v>1351</v>
      </c>
      <c r="F297" s="44"/>
      <c r="G297" s="42"/>
      <c r="H297" s="38"/>
      <c r="I297" s="45"/>
      <c r="J297" s="38"/>
      <c r="K297" s="42" t="s">
        <v>244</v>
      </c>
      <c r="L297" s="44"/>
      <c r="M297" s="42" t="s">
        <v>210</v>
      </c>
      <c r="N297" s="44"/>
      <c r="O297" s="42" t="s">
        <v>1352</v>
      </c>
      <c r="P297" s="44"/>
      <c r="Q297" s="42" t="s">
        <v>1353</v>
      </c>
      <c r="R297" s="44"/>
      <c r="S297" s="42"/>
    </row>
    <row r="298" customFormat="false" ht="15" hidden="false" customHeight="true" outlineLevel="0" collapsed="false">
      <c r="A298" s="41" t="n">
        <v>46570</v>
      </c>
      <c r="B298" s="42" t="s">
        <v>1354</v>
      </c>
      <c r="C298" s="42"/>
      <c r="D298" s="42" t="s">
        <v>1335</v>
      </c>
      <c r="E298" s="42" t="s">
        <v>1355</v>
      </c>
      <c r="F298" s="44"/>
      <c r="G298" s="42" t="s">
        <v>1356</v>
      </c>
      <c r="H298" s="44"/>
      <c r="I298" s="45"/>
      <c r="J298" s="38"/>
      <c r="K298" s="42" t="s">
        <v>250</v>
      </c>
      <c r="L298" s="44"/>
      <c r="M298" s="42" t="s">
        <v>217</v>
      </c>
      <c r="N298" s="44"/>
      <c r="O298" s="46" t="s">
        <v>135</v>
      </c>
      <c r="P298" s="38"/>
      <c r="Q298" s="42" t="s">
        <v>1357</v>
      </c>
      <c r="R298" s="44"/>
      <c r="S298" s="42"/>
    </row>
    <row r="299" customFormat="false" ht="15" hidden="false" customHeight="true" outlineLevel="0" collapsed="false">
      <c r="A299" s="47" t="n">
        <v>46571</v>
      </c>
      <c r="B299" s="48" t="s">
        <v>1358</v>
      </c>
      <c r="C299" s="48"/>
      <c r="D299" s="48" t="s">
        <v>1335</v>
      </c>
      <c r="E299" s="48" t="s">
        <v>1359</v>
      </c>
      <c r="F299" s="50"/>
      <c r="G299" s="48" t="s">
        <v>1360</v>
      </c>
      <c r="H299" s="50"/>
      <c r="I299" s="51"/>
      <c r="J299" s="38"/>
      <c r="K299" s="48" t="s">
        <v>257</v>
      </c>
      <c r="L299" s="50"/>
      <c r="M299" s="48" t="s">
        <v>224</v>
      </c>
      <c r="N299" s="50"/>
      <c r="O299" s="48"/>
      <c r="P299" s="38"/>
      <c r="Q299" s="48"/>
      <c r="R299" s="38"/>
      <c r="S299" s="48"/>
    </row>
    <row r="300" customFormat="false" ht="15" hidden="false" customHeight="true" outlineLevel="0" collapsed="false">
      <c r="A300" s="41" t="n">
        <v>46572</v>
      </c>
      <c r="B300" s="42" t="s">
        <v>1361</v>
      </c>
      <c r="C300" s="42"/>
      <c r="D300" s="42" t="s">
        <v>1362</v>
      </c>
      <c r="E300" s="42" t="s">
        <v>1363</v>
      </c>
      <c r="F300" s="44"/>
      <c r="G300" s="42"/>
      <c r="H300" s="38"/>
      <c r="I300" s="45"/>
      <c r="J300" s="38"/>
      <c r="K300" s="42" t="s">
        <v>264</v>
      </c>
      <c r="L300" s="44"/>
      <c r="M300" s="42" t="s">
        <v>231</v>
      </c>
      <c r="N300" s="44"/>
      <c r="O300" s="42" t="s">
        <v>1364</v>
      </c>
      <c r="P300" s="44"/>
      <c r="Q300" s="42" t="s">
        <v>1365</v>
      </c>
      <c r="R300" s="44"/>
      <c r="S300" s="42"/>
    </row>
    <row r="301" customFormat="false" ht="15" hidden="false" customHeight="true" outlineLevel="0" collapsed="false">
      <c r="A301" s="41" t="n">
        <v>46573</v>
      </c>
      <c r="B301" s="42" t="s">
        <v>1366</v>
      </c>
      <c r="C301" s="52" t="s">
        <v>1367</v>
      </c>
      <c r="D301" s="42" t="s">
        <v>1362</v>
      </c>
      <c r="E301" s="42" t="s">
        <v>1368</v>
      </c>
      <c r="F301" s="44"/>
      <c r="G301" s="42"/>
      <c r="H301" s="38"/>
      <c r="I301" s="45" t="s">
        <v>1369</v>
      </c>
      <c r="J301" s="44"/>
      <c r="K301" s="42" t="s">
        <v>271</v>
      </c>
      <c r="L301" s="44"/>
      <c r="M301" s="42" t="s">
        <v>235</v>
      </c>
      <c r="N301" s="44"/>
      <c r="O301" s="42" t="s">
        <v>1370</v>
      </c>
      <c r="P301" s="44"/>
      <c r="Q301" s="46" t="s">
        <v>135</v>
      </c>
      <c r="R301" s="38"/>
      <c r="S301" s="42"/>
    </row>
    <row r="302" customFormat="false" ht="15" hidden="false" customHeight="true" outlineLevel="0" collapsed="false">
      <c r="A302" s="41" t="n">
        <v>46574</v>
      </c>
      <c r="B302" s="42" t="s">
        <v>1371</v>
      </c>
      <c r="C302" s="52" t="s">
        <v>1367</v>
      </c>
      <c r="D302" s="42" t="s">
        <v>1362</v>
      </c>
      <c r="E302" s="42" t="s">
        <v>1372</v>
      </c>
      <c r="F302" s="44"/>
      <c r="G302" s="42"/>
      <c r="H302" s="38"/>
      <c r="I302" s="45" t="s">
        <v>1369</v>
      </c>
      <c r="J302" s="44"/>
      <c r="K302" s="42" t="s">
        <v>93</v>
      </c>
      <c r="L302" s="44"/>
      <c r="M302" s="42" t="s">
        <v>240</v>
      </c>
      <c r="N302" s="44"/>
      <c r="O302" s="42" t="s">
        <v>1373</v>
      </c>
      <c r="P302" s="44"/>
      <c r="Q302" s="42" t="s">
        <v>1374</v>
      </c>
      <c r="R302" s="44"/>
      <c r="S302" s="42"/>
    </row>
    <row r="303" customFormat="false" ht="15" hidden="false" customHeight="true" outlineLevel="0" collapsed="false">
      <c r="A303" s="41" t="n">
        <v>46575</v>
      </c>
      <c r="B303" s="42" t="s">
        <v>1375</v>
      </c>
      <c r="C303" s="42"/>
      <c r="D303" s="42" t="s">
        <v>1362</v>
      </c>
      <c r="E303" s="42" t="s">
        <v>1376</v>
      </c>
      <c r="F303" s="44"/>
      <c r="G303" s="42"/>
      <c r="H303" s="38"/>
      <c r="I303" s="45"/>
      <c r="J303" s="38"/>
      <c r="K303" s="42" t="s">
        <v>100</v>
      </c>
      <c r="L303" s="44"/>
      <c r="M303" s="42" t="s">
        <v>245</v>
      </c>
      <c r="N303" s="44"/>
      <c r="O303" s="42" t="s">
        <v>1377</v>
      </c>
      <c r="P303" s="44"/>
      <c r="Q303" s="42" t="s">
        <v>1378</v>
      </c>
      <c r="R303" s="44"/>
      <c r="S303" s="42"/>
    </row>
    <row r="304" customFormat="false" ht="15" hidden="false" customHeight="true" outlineLevel="0" collapsed="false">
      <c r="A304" s="41" t="n">
        <v>46576</v>
      </c>
      <c r="B304" s="42" t="s">
        <v>1379</v>
      </c>
      <c r="C304" s="42"/>
      <c r="D304" s="42" t="s">
        <v>1362</v>
      </c>
      <c r="E304" s="42" t="s">
        <v>1380</v>
      </c>
      <c r="F304" s="44"/>
      <c r="G304" s="42"/>
      <c r="H304" s="38"/>
      <c r="I304" s="45"/>
      <c r="J304" s="38"/>
      <c r="K304" s="42" t="s">
        <v>106</v>
      </c>
      <c r="L304" s="44"/>
      <c r="M304" s="42" t="s">
        <v>251</v>
      </c>
      <c r="N304" s="44"/>
      <c r="O304" s="46" t="s">
        <v>135</v>
      </c>
      <c r="P304" s="38"/>
      <c r="Q304" s="42" t="s">
        <v>1381</v>
      </c>
      <c r="R304" s="44"/>
      <c r="S304" s="42"/>
    </row>
    <row r="305" customFormat="false" ht="15" hidden="false" customHeight="true" outlineLevel="0" collapsed="false">
      <c r="A305" s="41" t="n">
        <v>46577</v>
      </c>
      <c r="B305" s="42" t="s">
        <v>1382</v>
      </c>
      <c r="C305" s="42"/>
      <c r="D305" s="42" t="s">
        <v>1362</v>
      </c>
      <c r="E305" s="42" t="s">
        <v>1383</v>
      </c>
      <c r="F305" s="44"/>
      <c r="G305" s="42" t="s">
        <v>1384</v>
      </c>
      <c r="H305" s="44"/>
      <c r="I305" s="45"/>
      <c r="J305" s="38"/>
      <c r="K305" s="42" t="s">
        <v>113</v>
      </c>
      <c r="L305" s="44"/>
      <c r="M305" s="42" t="s">
        <v>258</v>
      </c>
      <c r="N305" s="44"/>
      <c r="O305" s="42" t="s">
        <v>1385</v>
      </c>
      <c r="P305" s="44"/>
      <c r="Q305" s="42" t="s">
        <v>1386</v>
      </c>
      <c r="R305" s="44"/>
      <c r="S305" s="42"/>
    </row>
    <row r="306" customFormat="false" ht="15" hidden="false" customHeight="true" outlineLevel="0" collapsed="false">
      <c r="A306" s="47" t="n">
        <v>46578</v>
      </c>
      <c r="B306" s="48" t="s">
        <v>1387</v>
      </c>
      <c r="C306" s="48"/>
      <c r="D306" s="48" t="s">
        <v>1362</v>
      </c>
      <c r="E306" s="48" t="s">
        <v>1388</v>
      </c>
      <c r="F306" s="50"/>
      <c r="G306" s="48" t="s">
        <v>1389</v>
      </c>
      <c r="H306" s="50"/>
      <c r="I306" s="51"/>
      <c r="J306" s="38"/>
      <c r="K306" s="48" t="s">
        <v>119</v>
      </c>
      <c r="L306" s="50"/>
      <c r="M306" s="48" t="s">
        <v>265</v>
      </c>
      <c r="N306" s="50"/>
      <c r="O306" s="48"/>
      <c r="P306" s="38"/>
      <c r="Q306" s="48"/>
      <c r="R306" s="38"/>
      <c r="S306" s="48"/>
    </row>
    <row r="307" customFormat="false" ht="15" hidden="false" customHeight="true" outlineLevel="0" collapsed="false">
      <c r="A307" s="41" t="n">
        <v>46579</v>
      </c>
      <c r="B307" s="42" t="s">
        <v>1390</v>
      </c>
      <c r="C307" s="42"/>
      <c r="D307" s="42" t="s">
        <v>1391</v>
      </c>
      <c r="E307" s="42" t="s">
        <v>1392</v>
      </c>
      <c r="F307" s="44"/>
      <c r="G307" s="42"/>
      <c r="H307" s="38"/>
      <c r="I307" s="45"/>
      <c r="J307" s="38"/>
      <c r="K307" s="42" t="s">
        <v>125</v>
      </c>
      <c r="L307" s="44"/>
      <c r="M307" s="42" t="s">
        <v>272</v>
      </c>
      <c r="N307" s="44"/>
      <c r="O307" s="42" t="s">
        <v>1393</v>
      </c>
      <c r="P307" s="44"/>
      <c r="Q307" s="46" t="s">
        <v>135</v>
      </c>
      <c r="R307" s="38"/>
      <c r="S307" s="42"/>
    </row>
    <row r="308" customFormat="false" ht="15" hidden="false" customHeight="true" outlineLevel="0" collapsed="false">
      <c r="A308" s="41" t="n">
        <v>46580</v>
      </c>
      <c r="B308" s="42" t="s">
        <v>1394</v>
      </c>
      <c r="C308" s="42"/>
      <c r="D308" s="42" t="s">
        <v>1391</v>
      </c>
      <c r="E308" s="42" t="s">
        <v>1395</v>
      </c>
      <c r="F308" s="44"/>
      <c r="G308" s="42"/>
      <c r="H308" s="38"/>
      <c r="I308" s="45"/>
      <c r="J308" s="38"/>
      <c r="K308" s="42" t="s">
        <v>132</v>
      </c>
      <c r="L308" s="44"/>
      <c r="M308" s="42" t="s">
        <v>94</v>
      </c>
      <c r="N308" s="44"/>
      <c r="O308" s="42" t="s">
        <v>1396</v>
      </c>
      <c r="P308" s="44"/>
      <c r="Q308" s="42" t="s">
        <v>1397</v>
      </c>
      <c r="R308" s="44"/>
      <c r="S308" s="42"/>
    </row>
    <row r="309" customFormat="false" ht="15" hidden="false" customHeight="true" outlineLevel="0" collapsed="false">
      <c r="A309" s="41" t="n">
        <v>46581</v>
      </c>
      <c r="B309" s="42" t="s">
        <v>1398</v>
      </c>
      <c r="C309" s="42"/>
      <c r="D309" s="42" t="s">
        <v>1391</v>
      </c>
      <c r="E309" s="42" t="s">
        <v>1399</v>
      </c>
      <c r="F309" s="44"/>
      <c r="G309" s="42"/>
      <c r="H309" s="38"/>
      <c r="I309" s="45"/>
      <c r="J309" s="38"/>
      <c r="K309" s="42" t="s">
        <v>140</v>
      </c>
      <c r="L309" s="44"/>
      <c r="M309" s="42" t="s">
        <v>101</v>
      </c>
      <c r="N309" s="44"/>
      <c r="O309" s="42" t="s">
        <v>1400</v>
      </c>
      <c r="P309" s="44"/>
      <c r="Q309" s="42" t="s">
        <v>1401</v>
      </c>
      <c r="R309" s="44"/>
      <c r="S309" s="42"/>
    </row>
    <row r="310" customFormat="false" ht="15" hidden="false" customHeight="true" outlineLevel="0" collapsed="false">
      <c r="A310" s="41" t="n">
        <v>46582</v>
      </c>
      <c r="B310" s="42" t="s">
        <v>1402</v>
      </c>
      <c r="C310" s="42"/>
      <c r="D310" s="42" t="s">
        <v>1391</v>
      </c>
      <c r="E310" s="42" t="s">
        <v>1403</v>
      </c>
      <c r="F310" s="44"/>
      <c r="G310" s="42"/>
      <c r="H310" s="38"/>
      <c r="I310" s="45"/>
      <c r="J310" s="38"/>
      <c r="K310" s="42" t="s">
        <v>145</v>
      </c>
      <c r="L310" s="44"/>
      <c r="M310" s="42" t="s">
        <v>107</v>
      </c>
      <c r="N310" s="44"/>
      <c r="O310" s="46" t="s">
        <v>135</v>
      </c>
      <c r="P310" s="38"/>
      <c r="Q310" s="42" t="s">
        <v>1404</v>
      </c>
      <c r="R310" s="44"/>
      <c r="S310" s="42"/>
    </row>
    <row r="311" customFormat="false" ht="15" hidden="false" customHeight="true" outlineLevel="0" collapsed="false">
      <c r="A311" s="41" t="n">
        <v>46583</v>
      </c>
      <c r="B311" s="42" t="s">
        <v>1405</v>
      </c>
      <c r="C311" s="42"/>
      <c r="D311" s="42" t="s">
        <v>1391</v>
      </c>
      <c r="E311" s="42" t="s">
        <v>1406</v>
      </c>
      <c r="F311" s="44"/>
      <c r="G311" s="42"/>
      <c r="H311" s="38"/>
      <c r="I311" s="45"/>
      <c r="J311" s="38"/>
      <c r="K311" s="42" t="s">
        <v>151</v>
      </c>
      <c r="L311" s="44"/>
      <c r="M311" s="42" t="s">
        <v>114</v>
      </c>
      <c r="N311" s="44"/>
      <c r="O311" s="42" t="s">
        <v>1407</v>
      </c>
      <c r="P311" s="44"/>
      <c r="Q311" s="46" t="s">
        <v>135</v>
      </c>
      <c r="R311" s="38"/>
      <c r="S311" s="42"/>
    </row>
    <row r="312" customFormat="false" ht="15" hidden="false" customHeight="true" outlineLevel="0" collapsed="false">
      <c r="A312" s="41" t="n">
        <v>46584</v>
      </c>
      <c r="B312" s="42" t="s">
        <v>1408</v>
      </c>
      <c r="C312" s="42"/>
      <c r="D312" s="42" t="s">
        <v>1391</v>
      </c>
      <c r="E312" s="42" t="s">
        <v>1409</v>
      </c>
      <c r="F312" s="44"/>
      <c r="G312" s="42" t="s">
        <v>1410</v>
      </c>
      <c r="H312" s="44"/>
      <c r="I312" s="45"/>
      <c r="J312" s="38"/>
      <c r="K312" s="42" t="s">
        <v>155</v>
      </c>
      <c r="L312" s="44"/>
      <c r="M312" s="42" t="s">
        <v>120</v>
      </c>
      <c r="N312" s="44"/>
      <c r="O312" s="42" t="s">
        <v>1411</v>
      </c>
      <c r="P312" s="44"/>
      <c r="Q312" s="42" t="s">
        <v>1412</v>
      </c>
      <c r="R312" s="44"/>
      <c r="S312" s="42"/>
    </row>
    <row r="313" customFormat="false" ht="27.75" hidden="false" customHeight="true" outlineLevel="0" collapsed="false">
      <c r="A313" s="47" t="n">
        <v>46585</v>
      </c>
      <c r="B313" s="48" t="s">
        <v>1413</v>
      </c>
      <c r="C313" s="48"/>
      <c r="D313" s="48" t="s">
        <v>1391</v>
      </c>
      <c r="E313" s="48" t="s">
        <v>1414</v>
      </c>
      <c r="F313" s="50"/>
      <c r="G313" s="48" t="s">
        <v>1415</v>
      </c>
      <c r="H313" s="50"/>
      <c r="I313" s="51"/>
      <c r="J313" s="38"/>
      <c r="K313" s="48" t="s">
        <v>161</v>
      </c>
      <c r="L313" s="50"/>
      <c r="M313" s="48" t="s">
        <v>126</v>
      </c>
      <c r="N313" s="50"/>
      <c r="O313" s="48"/>
      <c r="P313" s="38"/>
      <c r="Q313" s="48"/>
      <c r="R313" s="38"/>
      <c r="S313" s="48"/>
    </row>
    <row r="314" customFormat="false" ht="15" hidden="false" customHeight="true" outlineLevel="0" collapsed="false">
      <c r="A314" s="41" t="n">
        <v>46586</v>
      </c>
      <c r="B314" s="42" t="s">
        <v>1416</v>
      </c>
      <c r="C314" s="42"/>
      <c r="D314" s="42" t="s">
        <v>1417</v>
      </c>
      <c r="E314" s="42" t="s">
        <v>1418</v>
      </c>
      <c r="F314" s="44"/>
      <c r="G314" s="42"/>
      <c r="H314" s="38"/>
      <c r="I314" s="45"/>
      <c r="J314" s="38"/>
      <c r="K314" s="42" t="s">
        <v>167</v>
      </c>
      <c r="L314" s="44"/>
      <c r="M314" s="42" t="s">
        <v>133</v>
      </c>
      <c r="N314" s="44"/>
      <c r="O314" s="42" t="s">
        <v>1419</v>
      </c>
      <c r="P314" s="44"/>
      <c r="Q314" s="42" t="s">
        <v>1420</v>
      </c>
      <c r="R314" s="44"/>
      <c r="S314" s="42"/>
    </row>
    <row r="315" customFormat="false" ht="15" hidden="false" customHeight="true" outlineLevel="0" collapsed="false">
      <c r="A315" s="41" t="n">
        <v>46587</v>
      </c>
      <c r="B315" s="42" t="s">
        <v>1421</v>
      </c>
      <c r="C315" s="42"/>
      <c r="D315" s="42" t="s">
        <v>1417</v>
      </c>
      <c r="E315" s="42" t="s">
        <v>1422</v>
      </c>
      <c r="F315" s="44"/>
      <c r="G315" s="42"/>
      <c r="H315" s="38"/>
      <c r="I315" s="45"/>
      <c r="J315" s="38"/>
      <c r="K315" s="42" t="s">
        <v>173</v>
      </c>
      <c r="L315" s="44"/>
      <c r="M315" s="42" t="s">
        <v>141</v>
      </c>
      <c r="N315" s="44"/>
      <c r="O315" s="42" t="s">
        <v>1423</v>
      </c>
      <c r="P315" s="44"/>
      <c r="Q315" s="42" t="s">
        <v>1424</v>
      </c>
      <c r="R315" s="44"/>
      <c r="S315" s="42"/>
    </row>
    <row r="316" customFormat="false" ht="15" hidden="false" customHeight="true" outlineLevel="0" collapsed="false">
      <c r="A316" s="41" t="n">
        <v>46588</v>
      </c>
      <c r="B316" s="42" t="s">
        <v>1425</v>
      </c>
      <c r="C316" s="42"/>
      <c r="D316" s="42" t="s">
        <v>1417</v>
      </c>
      <c r="E316" s="42" t="s">
        <v>1426</v>
      </c>
      <c r="F316" s="44"/>
      <c r="G316" s="42"/>
      <c r="H316" s="38"/>
      <c r="I316" s="45"/>
      <c r="J316" s="38"/>
      <c r="K316" s="42" t="s">
        <v>180</v>
      </c>
      <c r="L316" s="44"/>
      <c r="M316" s="42" t="s">
        <v>146</v>
      </c>
      <c r="N316" s="44"/>
      <c r="O316" s="46" t="s">
        <v>135</v>
      </c>
      <c r="P316" s="38"/>
      <c r="Q316" s="46" t="s">
        <v>135</v>
      </c>
      <c r="R316" s="38"/>
      <c r="S316" s="42"/>
    </row>
    <row r="317" customFormat="false" ht="15" hidden="false" customHeight="true" outlineLevel="0" collapsed="false">
      <c r="A317" s="41" t="n">
        <v>46589</v>
      </c>
      <c r="B317" s="42" t="s">
        <v>1427</v>
      </c>
      <c r="C317" s="42"/>
      <c r="D317" s="42" t="s">
        <v>1417</v>
      </c>
      <c r="E317" s="42" t="s">
        <v>1428</v>
      </c>
      <c r="F317" s="44"/>
      <c r="G317" s="42"/>
      <c r="H317" s="38"/>
      <c r="I317" s="45"/>
      <c r="J317" s="38"/>
      <c r="K317" s="42" t="s">
        <v>185</v>
      </c>
      <c r="L317" s="44"/>
      <c r="M317" s="42" t="s">
        <v>152</v>
      </c>
      <c r="N317" s="44"/>
      <c r="O317" s="42" t="s">
        <v>1429</v>
      </c>
      <c r="P317" s="44"/>
      <c r="Q317" s="42" t="s">
        <v>1430</v>
      </c>
      <c r="R317" s="44"/>
      <c r="S317" s="42"/>
    </row>
    <row r="318" customFormat="false" ht="15" hidden="false" customHeight="true" outlineLevel="0" collapsed="false">
      <c r="A318" s="41" t="n">
        <v>46590</v>
      </c>
      <c r="B318" s="42" t="s">
        <v>1431</v>
      </c>
      <c r="C318" s="43" t="s">
        <v>1432</v>
      </c>
      <c r="D318" s="42" t="s">
        <v>1417</v>
      </c>
      <c r="E318" s="42" t="s">
        <v>1433</v>
      </c>
      <c r="F318" s="44"/>
      <c r="G318" s="42"/>
      <c r="H318" s="38"/>
      <c r="I318" s="45" t="s">
        <v>1434</v>
      </c>
      <c r="J318" s="44"/>
      <c r="K318" s="42" t="s">
        <v>190</v>
      </c>
      <c r="L318" s="44"/>
      <c r="M318" s="42" t="s">
        <v>156</v>
      </c>
      <c r="N318" s="44"/>
      <c r="O318" s="42" t="s">
        <v>1435</v>
      </c>
      <c r="P318" s="44"/>
      <c r="Q318" s="42" t="s">
        <v>1436</v>
      </c>
      <c r="R318" s="44"/>
      <c r="S318" s="42"/>
    </row>
    <row r="319" customFormat="false" ht="27.75" hidden="false" customHeight="true" outlineLevel="0" collapsed="false">
      <c r="A319" s="41" t="n">
        <v>46591</v>
      </c>
      <c r="B319" s="42" t="s">
        <v>1437</v>
      </c>
      <c r="C319" s="43" t="s">
        <v>1438</v>
      </c>
      <c r="D319" s="42" t="s">
        <v>1417</v>
      </c>
      <c r="E319" s="42" t="s">
        <v>1439</v>
      </c>
      <c r="F319" s="44"/>
      <c r="G319" s="42" t="s">
        <v>1440</v>
      </c>
      <c r="H319" s="44"/>
      <c r="I319" s="45"/>
      <c r="J319" s="38"/>
      <c r="K319" s="42" t="s">
        <v>196</v>
      </c>
      <c r="L319" s="44"/>
      <c r="M319" s="42" t="s">
        <v>162</v>
      </c>
      <c r="N319" s="44"/>
      <c r="O319" s="42" t="s">
        <v>1441</v>
      </c>
      <c r="P319" s="44"/>
      <c r="Q319" s="42" t="s">
        <v>1442</v>
      </c>
      <c r="R319" s="44"/>
      <c r="S319" s="42"/>
    </row>
    <row r="320" customFormat="false" ht="15" hidden="false" customHeight="true" outlineLevel="0" collapsed="false">
      <c r="A320" s="47" t="n">
        <v>46592</v>
      </c>
      <c r="B320" s="48" t="s">
        <v>1443</v>
      </c>
      <c r="C320" s="53" t="s">
        <v>1438</v>
      </c>
      <c r="D320" s="48" t="s">
        <v>1417</v>
      </c>
      <c r="E320" s="48" t="s">
        <v>1444</v>
      </c>
      <c r="F320" s="50"/>
      <c r="G320" s="48" t="s">
        <v>1445</v>
      </c>
      <c r="H320" s="50"/>
      <c r="I320" s="51"/>
      <c r="J320" s="38"/>
      <c r="K320" s="48" t="s">
        <v>203</v>
      </c>
      <c r="L320" s="50"/>
      <c r="M320" s="48" t="s">
        <v>168</v>
      </c>
      <c r="N320" s="50"/>
      <c r="O320" s="48"/>
      <c r="P320" s="38"/>
      <c r="Q320" s="48"/>
      <c r="R320" s="38"/>
      <c r="S320" s="48"/>
    </row>
    <row r="321" customFormat="false" ht="15" hidden="false" customHeight="true" outlineLevel="0" collapsed="false">
      <c r="A321" s="41" t="n">
        <v>46593</v>
      </c>
      <c r="B321" s="42" t="s">
        <v>1446</v>
      </c>
      <c r="C321" s="43" t="s">
        <v>1438</v>
      </c>
      <c r="D321" s="42" t="s">
        <v>1447</v>
      </c>
      <c r="E321" s="42" t="s">
        <v>1448</v>
      </c>
      <c r="F321" s="44"/>
      <c r="G321" s="42"/>
      <c r="H321" s="38"/>
      <c r="I321" s="45"/>
      <c r="J321" s="38"/>
      <c r="K321" s="42" t="s">
        <v>209</v>
      </c>
      <c r="L321" s="44"/>
      <c r="M321" s="42" t="s">
        <v>174</v>
      </c>
      <c r="N321" s="44"/>
      <c r="O321" s="42" t="s">
        <v>1449</v>
      </c>
      <c r="P321" s="44"/>
      <c r="Q321" s="46" t="s">
        <v>135</v>
      </c>
      <c r="R321" s="38"/>
      <c r="S321" s="42"/>
    </row>
    <row r="322" customFormat="false" ht="15" hidden="false" customHeight="true" outlineLevel="0" collapsed="false">
      <c r="A322" s="41" t="n">
        <v>46594</v>
      </c>
      <c r="B322" s="42" t="s">
        <v>1450</v>
      </c>
      <c r="C322" s="43" t="s">
        <v>1438</v>
      </c>
      <c r="D322" s="42" t="s">
        <v>1447</v>
      </c>
      <c r="E322" s="42" t="s">
        <v>1451</v>
      </c>
      <c r="F322" s="44"/>
      <c r="G322" s="42"/>
      <c r="H322" s="38"/>
      <c r="I322" s="45"/>
      <c r="J322" s="38"/>
      <c r="K322" s="42" t="s">
        <v>216</v>
      </c>
      <c r="L322" s="44"/>
      <c r="M322" s="42" t="s">
        <v>181</v>
      </c>
      <c r="N322" s="44"/>
      <c r="O322" s="42" t="s">
        <v>1452</v>
      </c>
      <c r="P322" s="44"/>
      <c r="Q322" s="42" t="s">
        <v>1453</v>
      </c>
      <c r="R322" s="44"/>
      <c r="S322" s="42"/>
    </row>
    <row r="323" customFormat="false" ht="15" hidden="false" customHeight="true" outlineLevel="0" collapsed="false">
      <c r="A323" s="41" t="n">
        <v>46595</v>
      </c>
      <c r="B323" s="42" t="s">
        <v>1454</v>
      </c>
      <c r="C323" s="43" t="s">
        <v>1438</v>
      </c>
      <c r="D323" s="42" t="s">
        <v>1447</v>
      </c>
      <c r="E323" s="42" t="s">
        <v>1455</v>
      </c>
      <c r="F323" s="44"/>
      <c r="G323" s="42"/>
      <c r="H323" s="38"/>
      <c r="I323" s="45"/>
      <c r="J323" s="38"/>
      <c r="K323" s="42" t="s">
        <v>223</v>
      </c>
      <c r="L323" s="44"/>
      <c r="M323" s="42" t="s">
        <v>186</v>
      </c>
      <c r="N323" s="44"/>
      <c r="O323" s="46" t="s">
        <v>135</v>
      </c>
      <c r="P323" s="38"/>
      <c r="Q323" s="42" t="s">
        <v>1456</v>
      </c>
      <c r="R323" s="44"/>
      <c r="S323" s="42"/>
    </row>
    <row r="324" customFormat="false" ht="15" hidden="false" customHeight="true" outlineLevel="0" collapsed="false">
      <c r="A324" s="41" t="n">
        <v>46596</v>
      </c>
      <c r="B324" s="42" t="s">
        <v>1457</v>
      </c>
      <c r="C324" s="43" t="s">
        <v>1438</v>
      </c>
      <c r="D324" s="42" t="s">
        <v>1447</v>
      </c>
      <c r="E324" s="42" t="s">
        <v>1458</v>
      </c>
      <c r="F324" s="44"/>
      <c r="G324" s="42"/>
      <c r="H324" s="38"/>
      <c r="I324" s="45"/>
      <c r="J324" s="38"/>
      <c r="K324" s="42" t="s">
        <v>230</v>
      </c>
      <c r="L324" s="44"/>
      <c r="M324" s="42" t="s">
        <v>191</v>
      </c>
      <c r="N324" s="44"/>
      <c r="O324" s="42" t="s">
        <v>1459</v>
      </c>
      <c r="P324" s="44"/>
      <c r="Q324" s="42" t="s">
        <v>1460</v>
      </c>
      <c r="R324" s="44"/>
      <c r="S324" s="42"/>
    </row>
    <row r="325" customFormat="false" ht="15" hidden="false" customHeight="true" outlineLevel="0" collapsed="false">
      <c r="A325" s="41" t="n">
        <v>46597</v>
      </c>
      <c r="B325" s="42" t="s">
        <v>1461</v>
      </c>
      <c r="C325" s="43" t="s">
        <v>1438</v>
      </c>
      <c r="D325" s="42" t="s">
        <v>1447</v>
      </c>
      <c r="E325" s="42" t="s">
        <v>1462</v>
      </c>
      <c r="F325" s="44"/>
      <c r="G325" s="42"/>
      <c r="H325" s="38"/>
      <c r="I325" s="45"/>
      <c r="J325" s="38"/>
      <c r="K325" s="42" t="s">
        <v>234</v>
      </c>
      <c r="L325" s="44"/>
      <c r="M325" s="42" t="s">
        <v>197</v>
      </c>
      <c r="N325" s="44"/>
      <c r="O325" s="42" t="s">
        <v>1463</v>
      </c>
      <c r="P325" s="44"/>
      <c r="Q325" s="42" t="s">
        <v>1464</v>
      </c>
      <c r="R325" s="44"/>
      <c r="S325" s="42"/>
    </row>
    <row r="326" customFormat="false" ht="15" hidden="false" customHeight="true" outlineLevel="0" collapsed="false">
      <c r="A326" s="41" t="n">
        <v>46598</v>
      </c>
      <c r="B326" s="42" t="s">
        <v>1465</v>
      </c>
      <c r="C326" s="43" t="s">
        <v>1438</v>
      </c>
      <c r="D326" s="42" t="s">
        <v>1447</v>
      </c>
      <c r="E326" s="42" t="s">
        <v>1466</v>
      </c>
      <c r="F326" s="44"/>
      <c r="G326" s="42" t="s">
        <v>1467</v>
      </c>
      <c r="H326" s="44"/>
      <c r="I326" s="45"/>
      <c r="J326" s="38"/>
      <c r="K326" s="42" t="s">
        <v>239</v>
      </c>
      <c r="L326" s="44"/>
      <c r="M326" s="42" t="s">
        <v>344</v>
      </c>
      <c r="N326" s="44"/>
      <c r="O326" s="42" t="s">
        <v>1468</v>
      </c>
      <c r="P326" s="44"/>
      <c r="Q326" s="46" t="s">
        <v>135</v>
      </c>
      <c r="R326" s="38"/>
      <c r="S326" s="42"/>
    </row>
    <row r="327" customFormat="false" ht="27.75" hidden="false" customHeight="true" outlineLevel="0" collapsed="false">
      <c r="A327" s="47" t="n">
        <v>46599</v>
      </c>
      <c r="B327" s="48" t="s">
        <v>1469</v>
      </c>
      <c r="C327" s="53" t="s">
        <v>1438</v>
      </c>
      <c r="D327" s="48" t="s">
        <v>1447</v>
      </c>
      <c r="E327" s="48" t="s">
        <v>1470</v>
      </c>
      <c r="F327" s="50"/>
      <c r="G327" s="48" t="s">
        <v>1471</v>
      </c>
      <c r="H327" s="50"/>
      <c r="I327" s="51"/>
      <c r="J327" s="38"/>
      <c r="K327" s="48" t="s">
        <v>244</v>
      </c>
      <c r="L327" s="50"/>
      <c r="M327" s="48" t="s">
        <v>350</v>
      </c>
      <c r="N327" s="50"/>
      <c r="O327" s="48"/>
      <c r="P327" s="38"/>
      <c r="Q327" s="48"/>
      <c r="R327" s="38"/>
      <c r="S327" s="48"/>
    </row>
    <row r="328" customFormat="false" ht="15" hidden="false" customHeight="true" outlineLevel="0" collapsed="false">
      <c r="A328" s="41" t="n">
        <v>46600</v>
      </c>
      <c r="B328" s="42" t="s">
        <v>1472</v>
      </c>
      <c r="C328" s="43" t="s">
        <v>1438</v>
      </c>
      <c r="D328" s="42" t="s">
        <v>1473</v>
      </c>
      <c r="E328" s="42" t="s">
        <v>1474</v>
      </c>
      <c r="F328" s="44"/>
      <c r="G328" s="42"/>
      <c r="H328" s="38"/>
      <c r="I328" s="45"/>
      <c r="J328" s="38"/>
      <c r="K328" s="42" t="s">
        <v>250</v>
      </c>
      <c r="L328" s="44"/>
      <c r="M328" s="42" t="s">
        <v>210</v>
      </c>
      <c r="N328" s="44"/>
      <c r="O328" s="42" t="s">
        <v>1475</v>
      </c>
      <c r="P328" s="44"/>
      <c r="Q328" s="42" t="s">
        <v>1476</v>
      </c>
      <c r="R328" s="44"/>
      <c r="S328" s="42"/>
    </row>
    <row r="329" customFormat="false" ht="15" hidden="false" customHeight="true" outlineLevel="0" collapsed="false">
      <c r="A329" s="41" t="n">
        <v>46601</v>
      </c>
      <c r="B329" s="42" t="s">
        <v>1477</v>
      </c>
      <c r="C329" s="43" t="s">
        <v>1438</v>
      </c>
      <c r="D329" s="42" t="s">
        <v>1473</v>
      </c>
      <c r="E329" s="42" t="s">
        <v>1478</v>
      </c>
      <c r="F329" s="44"/>
      <c r="G329" s="42"/>
      <c r="H329" s="38"/>
      <c r="I329" s="45"/>
      <c r="J329" s="38"/>
      <c r="K329" s="42" t="s">
        <v>257</v>
      </c>
      <c r="L329" s="44"/>
      <c r="M329" s="42" t="s">
        <v>217</v>
      </c>
      <c r="N329" s="44"/>
      <c r="O329" s="46" t="s">
        <v>135</v>
      </c>
      <c r="P329" s="38"/>
      <c r="Q329" s="42" t="s">
        <v>1479</v>
      </c>
      <c r="R329" s="44"/>
      <c r="S329" s="42"/>
    </row>
    <row r="330" customFormat="false" ht="15" hidden="false" customHeight="true" outlineLevel="0" collapsed="false">
      <c r="A330" s="41" t="n">
        <v>46602</v>
      </c>
      <c r="B330" s="42" t="s">
        <v>1480</v>
      </c>
      <c r="C330" s="43" t="s">
        <v>1438</v>
      </c>
      <c r="D330" s="42" t="s">
        <v>1473</v>
      </c>
      <c r="E330" s="42" t="s">
        <v>1481</v>
      </c>
      <c r="F330" s="44"/>
      <c r="G330" s="42"/>
      <c r="H330" s="38"/>
      <c r="I330" s="45"/>
      <c r="J330" s="38"/>
      <c r="K330" s="42" t="s">
        <v>632</v>
      </c>
      <c r="L330" s="44"/>
      <c r="M330" s="42" t="s">
        <v>224</v>
      </c>
      <c r="N330" s="44"/>
      <c r="O330" s="42" t="s">
        <v>1482</v>
      </c>
      <c r="P330" s="44"/>
      <c r="Q330" s="42" t="s">
        <v>1483</v>
      </c>
      <c r="R330" s="44"/>
      <c r="S330" s="42"/>
    </row>
    <row r="331" customFormat="false" ht="15" hidden="false" customHeight="true" outlineLevel="0" collapsed="false">
      <c r="A331" s="41" t="n">
        <v>46603</v>
      </c>
      <c r="B331" s="42" t="s">
        <v>1484</v>
      </c>
      <c r="C331" s="52" t="s">
        <v>1485</v>
      </c>
      <c r="D331" s="42" t="s">
        <v>1473</v>
      </c>
      <c r="E331" s="42" t="s">
        <v>1486</v>
      </c>
      <c r="F331" s="44"/>
      <c r="G331" s="42"/>
      <c r="H331" s="38"/>
      <c r="I331" s="45" t="s">
        <v>1487</v>
      </c>
      <c r="J331" s="44"/>
      <c r="K331" s="42" t="s">
        <v>93</v>
      </c>
      <c r="L331" s="44"/>
      <c r="M331" s="42" t="s">
        <v>231</v>
      </c>
      <c r="N331" s="44"/>
      <c r="O331" s="42" t="s">
        <v>1488</v>
      </c>
      <c r="P331" s="44"/>
      <c r="Q331" s="46" t="s">
        <v>135</v>
      </c>
      <c r="R331" s="38"/>
      <c r="S331" s="42"/>
    </row>
    <row r="332" customFormat="false" ht="15" hidden="false" customHeight="true" outlineLevel="0" collapsed="false">
      <c r="A332" s="41" t="n">
        <v>46604</v>
      </c>
      <c r="B332" s="42" t="s">
        <v>1489</v>
      </c>
      <c r="C332" s="43" t="s">
        <v>1438</v>
      </c>
      <c r="D332" s="42" t="s">
        <v>1473</v>
      </c>
      <c r="E332" s="42" t="s">
        <v>1490</v>
      </c>
      <c r="F332" s="44"/>
      <c r="G332" s="42"/>
      <c r="H332" s="38"/>
      <c r="I332" s="45"/>
      <c r="J332" s="38"/>
      <c r="K332" s="42" t="s">
        <v>100</v>
      </c>
      <c r="L332" s="44"/>
      <c r="M332" s="42" t="s">
        <v>235</v>
      </c>
      <c r="N332" s="44"/>
      <c r="O332" s="42" t="s">
        <v>1491</v>
      </c>
      <c r="P332" s="44"/>
      <c r="Q332" s="42" t="s">
        <v>1492</v>
      </c>
      <c r="R332" s="44"/>
      <c r="S332" s="42"/>
    </row>
    <row r="333" customFormat="false" ht="15" hidden="false" customHeight="true" outlineLevel="0" collapsed="false">
      <c r="A333" s="41" t="n">
        <v>46605</v>
      </c>
      <c r="B333" s="42" t="s">
        <v>1493</v>
      </c>
      <c r="C333" s="43" t="s">
        <v>1438</v>
      </c>
      <c r="D333" s="42" t="s">
        <v>1473</v>
      </c>
      <c r="E333" s="42" t="s">
        <v>1494</v>
      </c>
      <c r="F333" s="44"/>
      <c r="G333" s="42" t="s">
        <v>1495</v>
      </c>
      <c r="H333" s="44"/>
      <c r="I333" s="45"/>
      <c r="J333" s="38"/>
      <c r="K333" s="42" t="s">
        <v>106</v>
      </c>
      <c r="L333" s="44"/>
      <c r="M333" s="42" t="s">
        <v>240</v>
      </c>
      <c r="N333" s="44"/>
      <c r="O333" s="42" t="s">
        <v>1496</v>
      </c>
      <c r="P333" s="44"/>
      <c r="Q333" s="42" t="s">
        <v>1497</v>
      </c>
      <c r="R333" s="44"/>
      <c r="S333" s="42"/>
    </row>
    <row r="334" customFormat="false" ht="15" hidden="false" customHeight="true" outlineLevel="0" collapsed="false">
      <c r="A334" s="47" t="n">
        <v>46606</v>
      </c>
      <c r="B334" s="48" t="s">
        <v>1498</v>
      </c>
      <c r="C334" s="49" t="s">
        <v>1499</v>
      </c>
      <c r="D334" s="48" t="s">
        <v>1473</v>
      </c>
      <c r="E334" s="48" t="s">
        <v>1500</v>
      </c>
      <c r="F334" s="50"/>
      <c r="G334" s="48" t="s">
        <v>1501</v>
      </c>
      <c r="H334" s="50"/>
      <c r="I334" s="51"/>
      <c r="J334" s="38"/>
      <c r="K334" s="48" t="s">
        <v>113</v>
      </c>
      <c r="L334" s="50"/>
      <c r="M334" s="48" t="s">
        <v>245</v>
      </c>
      <c r="N334" s="50"/>
      <c r="O334" s="48"/>
      <c r="P334" s="38"/>
      <c r="Q334" s="48"/>
      <c r="R334" s="38"/>
      <c r="S334" s="48"/>
    </row>
    <row r="335" customFormat="false" ht="15" hidden="false" customHeight="true" outlineLevel="0" collapsed="false">
      <c r="A335" s="41" t="n">
        <v>46607</v>
      </c>
      <c r="B335" s="42" t="s">
        <v>1502</v>
      </c>
      <c r="C335" s="43" t="s">
        <v>1438</v>
      </c>
      <c r="D335" s="42" t="s">
        <v>1503</v>
      </c>
      <c r="E335" s="42" t="s">
        <v>1504</v>
      </c>
      <c r="F335" s="44"/>
      <c r="G335" s="42"/>
      <c r="H335" s="38"/>
      <c r="I335" s="45"/>
      <c r="J335" s="38"/>
      <c r="K335" s="42" t="s">
        <v>119</v>
      </c>
      <c r="L335" s="44"/>
      <c r="M335" s="42" t="s">
        <v>251</v>
      </c>
      <c r="N335" s="44"/>
      <c r="O335" s="46" t="s">
        <v>135</v>
      </c>
      <c r="P335" s="38"/>
      <c r="Q335" s="42" t="s">
        <v>1505</v>
      </c>
      <c r="R335" s="44"/>
      <c r="S335" s="42"/>
    </row>
    <row r="336" customFormat="false" ht="15" hidden="false" customHeight="true" outlineLevel="0" collapsed="false">
      <c r="A336" s="41" t="n">
        <v>46608</v>
      </c>
      <c r="B336" s="42" t="s">
        <v>1506</v>
      </c>
      <c r="C336" s="43" t="s">
        <v>1438</v>
      </c>
      <c r="D336" s="42" t="s">
        <v>1503</v>
      </c>
      <c r="E336" s="42" t="s">
        <v>1507</v>
      </c>
      <c r="F336" s="44"/>
      <c r="G336" s="42"/>
      <c r="H336" s="38"/>
      <c r="I336" s="45"/>
      <c r="J336" s="38"/>
      <c r="K336" s="42" t="s">
        <v>125</v>
      </c>
      <c r="L336" s="44"/>
      <c r="M336" s="42" t="s">
        <v>258</v>
      </c>
      <c r="N336" s="44"/>
      <c r="O336" s="42" t="s">
        <v>1508</v>
      </c>
      <c r="P336" s="44"/>
      <c r="Q336" s="46" t="s">
        <v>135</v>
      </c>
      <c r="R336" s="38"/>
      <c r="S336" s="42"/>
    </row>
    <row r="337" customFormat="false" ht="15" hidden="false" customHeight="true" outlineLevel="0" collapsed="false">
      <c r="A337" s="41" t="n">
        <v>46609</v>
      </c>
      <c r="B337" s="42" t="s">
        <v>1509</v>
      </c>
      <c r="C337" s="43" t="s">
        <v>1438</v>
      </c>
      <c r="D337" s="42" t="s">
        <v>1503</v>
      </c>
      <c r="E337" s="42" t="s">
        <v>1510</v>
      </c>
      <c r="F337" s="44"/>
      <c r="G337" s="42"/>
      <c r="H337" s="38"/>
      <c r="I337" s="45"/>
      <c r="J337" s="38"/>
      <c r="K337" s="42" t="s">
        <v>132</v>
      </c>
      <c r="L337" s="44"/>
      <c r="M337" s="42" t="s">
        <v>265</v>
      </c>
      <c r="N337" s="44"/>
      <c r="O337" s="42" t="s">
        <v>1511</v>
      </c>
      <c r="P337" s="44"/>
      <c r="Q337" s="42" t="s">
        <v>1512</v>
      </c>
      <c r="R337" s="44"/>
      <c r="S337" s="42"/>
    </row>
    <row r="338" customFormat="false" ht="15" hidden="false" customHeight="true" outlineLevel="0" collapsed="false">
      <c r="A338" s="41" t="n">
        <v>46610</v>
      </c>
      <c r="B338" s="42" t="s">
        <v>1513</v>
      </c>
      <c r="C338" s="52" t="s">
        <v>1514</v>
      </c>
      <c r="D338" s="42" t="s">
        <v>1503</v>
      </c>
      <c r="E338" s="42" t="s">
        <v>1515</v>
      </c>
      <c r="F338" s="44"/>
      <c r="G338" s="42"/>
      <c r="H338" s="38"/>
      <c r="I338" s="45"/>
      <c r="J338" s="38"/>
      <c r="K338" s="42" t="s">
        <v>140</v>
      </c>
      <c r="L338" s="44"/>
      <c r="M338" s="42" t="s">
        <v>272</v>
      </c>
      <c r="N338" s="44"/>
      <c r="O338" s="42" t="s">
        <v>1516</v>
      </c>
      <c r="P338" s="44"/>
      <c r="Q338" s="42" t="s">
        <v>1517</v>
      </c>
      <c r="R338" s="44"/>
      <c r="S338" s="42"/>
    </row>
    <row r="339" customFormat="false" ht="40.5" hidden="false" customHeight="true" outlineLevel="0" collapsed="false">
      <c r="A339" s="41" t="n">
        <v>46611</v>
      </c>
      <c r="B339" s="42" t="s">
        <v>1518</v>
      </c>
      <c r="C339" s="52" t="s">
        <v>1519</v>
      </c>
      <c r="D339" s="42" t="s">
        <v>1503</v>
      </c>
      <c r="E339" s="42" t="s">
        <v>1520</v>
      </c>
      <c r="F339" s="44"/>
      <c r="G339" s="42"/>
      <c r="H339" s="38"/>
      <c r="I339" s="45" t="s">
        <v>1521</v>
      </c>
      <c r="J339" s="44"/>
      <c r="K339" s="42" t="s">
        <v>145</v>
      </c>
      <c r="L339" s="44"/>
      <c r="M339" s="42" t="s">
        <v>94</v>
      </c>
      <c r="N339" s="44"/>
      <c r="O339" s="42" t="s">
        <v>1522</v>
      </c>
      <c r="P339" s="44"/>
      <c r="Q339" s="42" t="s">
        <v>1523</v>
      </c>
      <c r="R339" s="44"/>
      <c r="S339" s="42"/>
    </row>
    <row r="340" customFormat="false" ht="15" hidden="false" customHeight="true" outlineLevel="0" collapsed="false">
      <c r="A340" s="41" t="n">
        <v>46612</v>
      </c>
      <c r="B340" s="42" t="s">
        <v>1524</v>
      </c>
      <c r="C340" s="42"/>
      <c r="D340" s="42" t="s">
        <v>1503</v>
      </c>
      <c r="E340" s="42" t="s">
        <v>1525</v>
      </c>
      <c r="F340" s="44"/>
      <c r="G340" s="42" t="s">
        <v>1526</v>
      </c>
      <c r="H340" s="44"/>
      <c r="I340" s="45"/>
      <c r="J340" s="38"/>
      <c r="K340" s="42" t="s">
        <v>151</v>
      </c>
      <c r="L340" s="44"/>
      <c r="M340" s="42" t="s">
        <v>101</v>
      </c>
      <c r="N340" s="44"/>
      <c r="O340" s="46" t="s">
        <v>135</v>
      </c>
      <c r="P340" s="38"/>
      <c r="Q340" s="46" t="s">
        <v>135</v>
      </c>
      <c r="R340" s="38"/>
      <c r="S340" s="42"/>
    </row>
    <row r="341" customFormat="false" ht="15" hidden="false" customHeight="true" outlineLevel="0" collapsed="false">
      <c r="A341" s="47" t="n">
        <v>46613</v>
      </c>
      <c r="B341" s="48" t="s">
        <v>1527</v>
      </c>
      <c r="C341" s="49" t="s">
        <v>1528</v>
      </c>
      <c r="D341" s="48" t="s">
        <v>1503</v>
      </c>
      <c r="E341" s="48" t="s">
        <v>1529</v>
      </c>
      <c r="F341" s="50"/>
      <c r="G341" s="48" t="s">
        <v>1530</v>
      </c>
      <c r="H341" s="50"/>
      <c r="I341" s="51"/>
      <c r="J341" s="38"/>
      <c r="K341" s="48" t="s">
        <v>155</v>
      </c>
      <c r="L341" s="50"/>
      <c r="M341" s="48" t="s">
        <v>107</v>
      </c>
      <c r="N341" s="50"/>
      <c r="O341" s="48"/>
      <c r="P341" s="38"/>
      <c r="Q341" s="48"/>
      <c r="R341" s="38"/>
      <c r="S341" s="48"/>
    </row>
    <row r="342" customFormat="false" ht="15" hidden="false" customHeight="true" outlineLevel="0" collapsed="false">
      <c r="A342" s="41" t="n">
        <v>46614</v>
      </c>
      <c r="B342" s="42" t="s">
        <v>1531</v>
      </c>
      <c r="C342" s="42"/>
      <c r="D342" s="42" t="s">
        <v>1532</v>
      </c>
      <c r="E342" s="42" t="s">
        <v>1533</v>
      </c>
      <c r="F342" s="44"/>
      <c r="G342" s="42"/>
      <c r="H342" s="38"/>
      <c r="I342" s="45"/>
      <c r="J342" s="38"/>
      <c r="K342" s="42" t="s">
        <v>161</v>
      </c>
      <c r="L342" s="44"/>
      <c r="M342" s="42" t="s">
        <v>114</v>
      </c>
      <c r="N342" s="44"/>
      <c r="O342" s="42" t="s">
        <v>1534</v>
      </c>
      <c r="P342" s="44"/>
      <c r="Q342" s="42" t="s">
        <v>1535</v>
      </c>
      <c r="R342" s="44"/>
      <c r="S342" s="42"/>
    </row>
    <row r="343" customFormat="false" ht="15" hidden="false" customHeight="true" outlineLevel="0" collapsed="false">
      <c r="A343" s="41" t="n">
        <v>46615</v>
      </c>
      <c r="B343" s="42" t="s">
        <v>1536</v>
      </c>
      <c r="C343" s="42"/>
      <c r="D343" s="42" t="s">
        <v>1532</v>
      </c>
      <c r="E343" s="42" t="s">
        <v>1537</v>
      </c>
      <c r="F343" s="44"/>
      <c r="G343" s="42"/>
      <c r="H343" s="38"/>
      <c r="I343" s="45"/>
      <c r="J343" s="38"/>
      <c r="K343" s="42" t="s">
        <v>167</v>
      </c>
      <c r="L343" s="44"/>
      <c r="M343" s="42" t="s">
        <v>120</v>
      </c>
      <c r="N343" s="44"/>
      <c r="O343" s="42" t="s">
        <v>1538</v>
      </c>
      <c r="P343" s="44"/>
      <c r="Q343" s="42" t="s">
        <v>1539</v>
      </c>
      <c r="R343" s="44"/>
      <c r="S343" s="42"/>
    </row>
    <row r="344" customFormat="false" ht="15" hidden="false" customHeight="true" outlineLevel="0" collapsed="false">
      <c r="A344" s="41" t="n">
        <v>46616</v>
      </c>
      <c r="B344" s="42" t="s">
        <v>1540</v>
      </c>
      <c r="C344" s="42"/>
      <c r="D344" s="42" t="s">
        <v>1532</v>
      </c>
      <c r="E344" s="42" t="s">
        <v>1541</v>
      </c>
      <c r="F344" s="44"/>
      <c r="G344" s="42"/>
      <c r="H344" s="38"/>
      <c r="I344" s="45"/>
      <c r="J344" s="38"/>
      <c r="K344" s="42" t="s">
        <v>173</v>
      </c>
      <c r="L344" s="44"/>
      <c r="M344" s="42" t="s">
        <v>126</v>
      </c>
      <c r="N344" s="44"/>
      <c r="O344" s="42" t="s">
        <v>1542</v>
      </c>
      <c r="P344" s="44"/>
      <c r="Q344" s="42" t="s">
        <v>1543</v>
      </c>
      <c r="R344" s="44"/>
      <c r="S344" s="42"/>
    </row>
    <row r="345" customFormat="false" ht="15" hidden="false" customHeight="true" outlineLevel="0" collapsed="false">
      <c r="A345" s="41" t="n">
        <v>46617</v>
      </c>
      <c r="B345" s="42" t="s">
        <v>1544</v>
      </c>
      <c r="C345" s="43" t="s">
        <v>1545</v>
      </c>
      <c r="D345" s="42" t="s">
        <v>1532</v>
      </c>
      <c r="E345" s="42" t="s">
        <v>1546</v>
      </c>
      <c r="F345" s="44"/>
      <c r="G345" s="42"/>
      <c r="H345" s="38"/>
      <c r="I345" s="45"/>
      <c r="J345" s="38"/>
      <c r="K345" s="42" t="s">
        <v>180</v>
      </c>
      <c r="L345" s="44"/>
      <c r="M345" s="42" t="s">
        <v>133</v>
      </c>
      <c r="N345" s="44"/>
      <c r="O345" s="42" t="s">
        <v>1547</v>
      </c>
      <c r="P345" s="44"/>
      <c r="Q345" s="46" t="s">
        <v>135</v>
      </c>
      <c r="R345" s="38"/>
      <c r="S345" s="42"/>
    </row>
    <row r="346" customFormat="false" ht="15" hidden="false" customHeight="true" outlineLevel="0" collapsed="false">
      <c r="A346" s="41" t="n">
        <v>46618</v>
      </c>
      <c r="B346" s="42" t="s">
        <v>1548</v>
      </c>
      <c r="C346" s="42"/>
      <c r="D346" s="42" t="s">
        <v>1532</v>
      </c>
      <c r="E346" s="42" t="s">
        <v>1549</v>
      </c>
      <c r="F346" s="44"/>
      <c r="G346" s="42"/>
      <c r="H346" s="38"/>
      <c r="I346" s="45"/>
      <c r="J346" s="38"/>
      <c r="K346" s="42" t="s">
        <v>185</v>
      </c>
      <c r="L346" s="44"/>
      <c r="M346" s="42" t="s">
        <v>141</v>
      </c>
      <c r="N346" s="44"/>
      <c r="O346" s="42" t="s">
        <v>1550</v>
      </c>
      <c r="P346" s="44"/>
      <c r="Q346" s="42" t="s">
        <v>1551</v>
      </c>
      <c r="R346" s="44"/>
      <c r="S346" s="42"/>
    </row>
    <row r="347" customFormat="false" ht="15" hidden="false" customHeight="true" outlineLevel="0" collapsed="false">
      <c r="A347" s="41" t="n">
        <v>46619</v>
      </c>
      <c r="B347" s="42" t="s">
        <v>1552</v>
      </c>
      <c r="C347" s="42"/>
      <c r="D347" s="42" t="s">
        <v>1532</v>
      </c>
      <c r="E347" s="42" t="s">
        <v>1553</v>
      </c>
      <c r="F347" s="44"/>
      <c r="G347" s="42" t="s">
        <v>1554</v>
      </c>
      <c r="H347" s="44"/>
      <c r="I347" s="45"/>
      <c r="J347" s="38"/>
      <c r="K347" s="42" t="s">
        <v>190</v>
      </c>
      <c r="L347" s="44"/>
      <c r="M347" s="42" t="s">
        <v>146</v>
      </c>
      <c r="N347" s="44"/>
      <c r="O347" s="46" t="s">
        <v>135</v>
      </c>
      <c r="P347" s="38"/>
      <c r="Q347" s="42" t="s">
        <v>1555</v>
      </c>
      <c r="R347" s="44"/>
      <c r="S347" s="42"/>
    </row>
    <row r="348" customFormat="false" ht="15" hidden="false" customHeight="true" outlineLevel="0" collapsed="false">
      <c r="A348" s="47" t="n">
        <v>46620</v>
      </c>
      <c r="B348" s="48" t="s">
        <v>1556</v>
      </c>
      <c r="C348" s="48"/>
      <c r="D348" s="48" t="s">
        <v>1532</v>
      </c>
      <c r="E348" s="48" t="s">
        <v>1557</v>
      </c>
      <c r="F348" s="50"/>
      <c r="G348" s="48" t="s">
        <v>1558</v>
      </c>
      <c r="H348" s="50"/>
      <c r="I348" s="51"/>
      <c r="J348" s="38"/>
      <c r="K348" s="48" t="s">
        <v>196</v>
      </c>
      <c r="L348" s="50"/>
      <c r="M348" s="48" t="s">
        <v>152</v>
      </c>
      <c r="N348" s="50"/>
      <c r="O348" s="48"/>
      <c r="P348" s="38"/>
      <c r="Q348" s="48"/>
      <c r="R348" s="38"/>
      <c r="S348" s="48"/>
    </row>
    <row r="349" customFormat="false" ht="15" hidden="false" customHeight="true" outlineLevel="0" collapsed="false">
      <c r="A349" s="41" t="n">
        <v>46621</v>
      </c>
      <c r="B349" s="42" t="s">
        <v>1559</v>
      </c>
      <c r="C349" s="42"/>
      <c r="D349" s="42" t="s">
        <v>1560</v>
      </c>
      <c r="E349" s="42" t="s">
        <v>1561</v>
      </c>
      <c r="F349" s="44"/>
      <c r="G349" s="42"/>
      <c r="H349" s="38"/>
      <c r="I349" s="45"/>
      <c r="J349" s="38"/>
      <c r="K349" s="42" t="s">
        <v>203</v>
      </c>
      <c r="L349" s="44"/>
      <c r="M349" s="42" t="s">
        <v>156</v>
      </c>
      <c r="N349" s="44"/>
      <c r="O349" s="42" t="s">
        <v>1562</v>
      </c>
      <c r="P349" s="44"/>
      <c r="Q349" s="42" t="s">
        <v>1563</v>
      </c>
      <c r="R349" s="44"/>
      <c r="S349" s="42"/>
    </row>
    <row r="350" customFormat="false" ht="15" hidden="false" customHeight="true" outlineLevel="0" collapsed="false">
      <c r="A350" s="41" t="n">
        <v>46622</v>
      </c>
      <c r="B350" s="42" t="s">
        <v>1564</v>
      </c>
      <c r="C350" s="42"/>
      <c r="D350" s="42" t="s">
        <v>1560</v>
      </c>
      <c r="E350" s="42" t="s">
        <v>1565</v>
      </c>
      <c r="F350" s="44"/>
      <c r="G350" s="42"/>
      <c r="H350" s="38"/>
      <c r="I350" s="45"/>
      <c r="J350" s="38"/>
      <c r="K350" s="42" t="s">
        <v>209</v>
      </c>
      <c r="L350" s="44"/>
      <c r="M350" s="42" t="s">
        <v>162</v>
      </c>
      <c r="N350" s="44"/>
      <c r="O350" s="42" t="s">
        <v>1566</v>
      </c>
      <c r="P350" s="44"/>
      <c r="Q350" s="42" t="s">
        <v>1567</v>
      </c>
      <c r="R350" s="44"/>
      <c r="S350" s="42"/>
    </row>
    <row r="351" customFormat="false" ht="15" hidden="false" customHeight="true" outlineLevel="0" collapsed="false">
      <c r="A351" s="41" t="n">
        <v>46623</v>
      </c>
      <c r="B351" s="42" t="s">
        <v>1568</v>
      </c>
      <c r="C351" s="42"/>
      <c r="D351" s="42" t="s">
        <v>1560</v>
      </c>
      <c r="E351" s="42" t="s">
        <v>1569</v>
      </c>
      <c r="F351" s="44"/>
      <c r="G351" s="42"/>
      <c r="H351" s="38"/>
      <c r="I351" s="45"/>
      <c r="J351" s="38"/>
      <c r="K351" s="42" t="s">
        <v>216</v>
      </c>
      <c r="L351" s="44"/>
      <c r="M351" s="42" t="s">
        <v>168</v>
      </c>
      <c r="N351" s="44"/>
      <c r="O351" s="42" t="s">
        <v>1570</v>
      </c>
      <c r="P351" s="44"/>
      <c r="Q351" s="46" t="s">
        <v>135</v>
      </c>
      <c r="R351" s="38"/>
      <c r="S351" s="42"/>
    </row>
    <row r="352" customFormat="false" ht="15" hidden="false" customHeight="true" outlineLevel="0" collapsed="false">
      <c r="A352" s="41" t="n">
        <v>46624</v>
      </c>
      <c r="B352" s="42" t="s">
        <v>1571</v>
      </c>
      <c r="C352" s="42"/>
      <c r="D352" s="42" t="s">
        <v>1560</v>
      </c>
      <c r="E352" s="42" t="s">
        <v>1572</v>
      </c>
      <c r="F352" s="44"/>
      <c r="G352" s="42"/>
      <c r="H352" s="38"/>
      <c r="I352" s="45"/>
      <c r="J352" s="38"/>
      <c r="K352" s="42" t="s">
        <v>223</v>
      </c>
      <c r="L352" s="44"/>
      <c r="M352" s="42" t="s">
        <v>174</v>
      </c>
      <c r="N352" s="44"/>
      <c r="O352" s="42" t="s">
        <v>1573</v>
      </c>
      <c r="P352" s="44"/>
      <c r="Q352" s="42" t="s">
        <v>1574</v>
      </c>
      <c r="R352" s="44"/>
      <c r="S352" s="42"/>
    </row>
    <row r="353" customFormat="false" ht="15" hidden="false" customHeight="true" outlineLevel="0" collapsed="false">
      <c r="A353" s="41" t="n">
        <v>46625</v>
      </c>
      <c r="B353" s="42" t="s">
        <v>1575</v>
      </c>
      <c r="C353" s="42"/>
      <c r="D353" s="42" t="s">
        <v>1560</v>
      </c>
      <c r="E353" s="42" t="s">
        <v>1576</v>
      </c>
      <c r="F353" s="44"/>
      <c r="G353" s="42"/>
      <c r="H353" s="38"/>
      <c r="I353" s="45"/>
      <c r="J353" s="38"/>
      <c r="K353" s="42" t="s">
        <v>230</v>
      </c>
      <c r="L353" s="44"/>
      <c r="M353" s="42" t="s">
        <v>181</v>
      </c>
      <c r="N353" s="44"/>
      <c r="O353" s="46" t="s">
        <v>135</v>
      </c>
      <c r="P353" s="38"/>
      <c r="Q353" s="42" t="s">
        <v>1577</v>
      </c>
      <c r="R353" s="44"/>
      <c r="S353" s="42"/>
    </row>
    <row r="354" customFormat="false" ht="15" hidden="false" customHeight="true" outlineLevel="0" collapsed="false">
      <c r="A354" s="41" t="n">
        <v>46626</v>
      </c>
      <c r="B354" s="42" t="s">
        <v>1578</v>
      </c>
      <c r="C354" s="42"/>
      <c r="D354" s="42" t="s">
        <v>1560</v>
      </c>
      <c r="E354" s="42" t="s">
        <v>1579</v>
      </c>
      <c r="F354" s="44"/>
      <c r="G354" s="42" t="s">
        <v>1580</v>
      </c>
      <c r="H354" s="44"/>
      <c r="I354" s="45"/>
      <c r="J354" s="38"/>
      <c r="K354" s="42" t="s">
        <v>234</v>
      </c>
      <c r="L354" s="44"/>
      <c r="M354" s="42" t="s">
        <v>186</v>
      </c>
      <c r="N354" s="44"/>
      <c r="O354" s="42" t="s">
        <v>1581</v>
      </c>
      <c r="P354" s="44"/>
      <c r="Q354" s="42" t="s">
        <v>1582</v>
      </c>
      <c r="R354" s="44"/>
      <c r="S354" s="42"/>
    </row>
    <row r="355" customFormat="false" ht="15" hidden="false" customHeight="true" outlineLevel="0" collapsed="false">
      <c r="A355" s="47" t="n">
        <v>46627</v>
      </c>
      <c r="B355" s="48" t="s">
        <v>1583</v>
      </c>
      <c r="C355" s="48"/>
      <c r="D355" s="48" t="s">
        <v>1560</v>
      </c>
      <c r="E355" s="48" t="s">
        <v>1584</v>
      </c>
      <c r="F355" s="50"/>
      <c r="G355" s="48" t="s">
        <v>1585</v>
      </c>
      <c r="H355" s="50"/>
      <c r="I355" s="51"/>
      <c r="J355" s="38"/>
      <c r="K355" s="48" t="s">
        <v>239</v>
      </c>
      <c r="L355" s="50"/>
      <c r="M355" s="48" t="s">
        <v>191</v>
      </c>
      <c r="N355" s="50"/>
      <c r="O355" s="48"/>
      <c r="P355" s="38"/>
      <c r="Q355" s="48"/>
      <c r="R355" s="38"/>
      <c r="S355" s="48"/>
    </row>
    <row r="356" customFormat="false" ht="15" hidden="false" customHeight="true" outlineLevel="0" collapsed="false">
      <c r="A356" s="41" t="n">
        <v>46628</v>
      </c>
      <c r="B356" s="42" t="s">
        <v>1586</v>
      </c>
      <c r="C356" s="42"/>
      <c r="D356" s="42" t="s">
        <v>1587</v>
      </c>
      <c r="E356" s="42" t="s">
        <v>1588</v>
      </c>
      <c r="F356" s="44"/>
      <c r="G356" s="42"/>
      <c r="H356" s="38"/>
      <c r="I356" s="45"/>
      <c r="J356" s="38"/>
      <c r="K356" s="42" t="s">
        <v>244</v>
      </c>
      <c r="L356" s="44"/>
      <c r="M356" s="42" t="s">
        <v>197</v>
      </c>
      <c r="N356" s="44"/>
      <c r="O356" s="42" t="s">
        <v>1589</v>
      </c>
      <c r="P356" s="44"/>
      <c r="Q356" s="46" t="s">
        <v>135</v>
      </c>
      <c r="R356" s="38"/>
      <c r="S356" s="42"/>
    </row>
    <row r="357" customFormat="false" ht="15" hidden="false" customHeight="true" outlineLevel="0" collapsed="false">
      <c r="A357" s="41" t="n">
        <v>46629</v>
      </c>
      <c r="B357" s="42" t="s">
        <v>1590</v>
      </c>
      <c r="C357" s="42"/>
      <c r="D357" s="42" t="s">
        <v>1587</v>
      </c>
      <c r="E357" s="42" t="s">
        <v>1591</v>
      </c>
      <c r="F357" s="44"/>
      <c r="G357" s="42"/>
      <c r="H357" s="38"/>
      <c r="I357" s="45"/>
      <c r="J357" s="38"/>
      <c r="K357" s="42" t="s">
        <v>250</v>
      </c>
      <c r="L357" s="44"/>
      <c r="M357" s="42" t="s">
        <v>344</v>
      </c>
      <c r="N357" s="44"/>
      <c r="O357" s="42" t="s">
        <v>1592</v>
      </c>
      <c r="P357" s="44"/>
      <c r="Q357" s="42" t="s">
        <v>1593</v>
      </c>
      <c r="R357" s="44"/>
      <c r="S357" s="42"/>
    </row>
    <row r="358" customFormat="false" ht="15" hidden="false" customHeight="true" outlineLevel="0" collapsed="false">
      <c r="A358" s="41" t="n">
        <v>46630</v>
      </c>
      <c r="B358" s="42" t="s">
        <v>1594</v>
      </c>
      <c r="C358" s="42"/>
      <c r="D358" s="42" t="s">
        <v>1587</v>
      </c>
      <c r="E358" s="42" t="s">
        <v>1595</v>
      </c>
      <c r="F358" s="44"/>
      <c r="G358" s="42"/>
      <c r="H358" s="38"/>
      <c r="I358" s="45"/>
      <c r="J358" s="38"/>
      <c r="K358" s="42" t="s">
        <v>257</v>
      </c>
      <c r="L358" s="44"/>
      <c r="M358" s="42" t="s">
        <v>350</v>
      </c>
      <c r="N358" s="44"/>
      <c r="O358" s="42" t="s">
        <v>1596</v>
      </c>
      <c r="P358" s="44"/>
      <c r="Q358" s="42" t="s">
        <v>1597</v>
      </c>
      <c r="R358" s="44"/>
      <c r="S358" s="42"/>
    </row>
    <row r="359" customFormat="false" ht="15" hidden="false" customHeight="true" outlineLevel="0" collapsed="false">
      <c r="A359" s="41" t="n">
        <v>46631</v>
      </c>
      <c r="B359" s="42" t="s">
        <v>1598</v>
      </c>
      <c r="C359" s="42"/>
      <c r="D359" s="42" t="s">
        <v>1587</v>
      </c>
      <c r="E359" s="42" t="s">
        <v>1599</v>
      </c>
      <c r="F359" s="44"/>
      <c r="G359" s="42"/>
      <c r="H359" s="38"/>
      <c r="I359" s="45"/>
      <c r="J359" s="38"/>
      <c r="K359" s="42" t="s">
        <v>264</v>
      </c>
      <c r="L359" s="44"/>
      <c r="M359" s="42" t="s">
        <v>210</v>
      </c>
      <c r="N359" s="44"/>
      <c r="O359" s="46" t="s">
        <v>135</v>
      </c>
      <c r="P359" s="38"/>
      <c r="Q359" s="42" t="s">
        <v>1600</v>
      </c>
      <c r="R359" s="44"/>
      <c r="S359" s="42"/>
    </row>
    <row r="360" customFormat="false" ht="15" hidden="false" customHeight="true" outlineLevel="0" collapsed="false">
      <c r="A360" s="41" t="n">
        <v>46632</v>
      </c>
      <c r="B360" s="42" t="s">
        <v>1601</v>
      </c>
      <c r="C360" s="52" t="s">
        <v>1602</v>
      </c>
      <c r="D360" s="42" t="s">
        <v>1587</v>
      </c>
      <c r="E360" s="42" t="s">
        <v>1603</v>
      </c>
      <c r="F360" s="44"/>
      <c r="G360" s="42"/>
      <c r="H360" s="38"/>
      <c r="I360" s="45" t="s">
        <v>1604</v>
      </c>
      <c r="J360" s="44"/>
      <c r="K360" s="42" t="s">
        <v>271</v>
      </c>
      <c r="L360" s="44"/>
      <c r="M360" s="42" t="s">
        <v>217</v>
      </c>
      <c r="N360" s="44"/>
      <c r="O360" s="42" t="s">
        <v>1605</v>
      </c>
      <c r="P360" s="44"/>
      <c r="Q360" s="46" t="s">
        <v>135</v>
      </c>
      <c r="R360" s="38"/>
      <c r="S360" s="42"/>
    </row>
    <row r="361" customFormat="false" ht="27.75" hidden="false" customHeight="true" outlineLevel="0" collapsed="false">
      <c r="A361" s="41" t="n">
        <v>46633</v>
      </c>
      <c r="B361" s="42" t="s">
        <v>1606</v>
      </c>
      <c r="C361" s="52" t="s">
        <v>1607</v>
      </c>
      <c r="D361" s="42" t="s">
        <v>1587</v>
      </c>
      <c r="E361" s="42" t="s">
        <v>1608</v>
      </c>
      <c r="F361" s="44"/>
      <c r="G361" s="42" t="s">
        <v>1609</v>
      </c>
      <c r="H361" s="44"/>
      <c r="I361" s="45" t="s">
        <v>1604</v>
      </c>
      <c r="J361" s="44"/>
      <c r="K361" s="42" t="s">
        <v>93</v>
      </c>
      <c r="L361" s="44"/>
      <c r="M361" s="42" t="s">
        <v>224</v>
      </c>
      <c r="N361" s="44"/>
      <c r="O361" s="42" t="s">
        <v>1610</v>
      </c>
      <c r="P361" s="44"/>
      <c r="Q361" s="42" t="s">
        <v>1611</v>
      </c>
      <c r="R361" s="44"/>
      <c r="S361" s="42"/>
    </row>
    <row r="362" customFormat="false" ht="15" hidden="false" customHeight="true" outlineLevel="0" collapsed="false">
      <c r="A362" s="47" t="n">
        <v>46634</v>
      </c>
      <c r="B362" s="48" t="s">
        <v>1612</v>
      </c>
      <c r="C362" s="53" t="s">
        <v>1613</v>
      </c>
      <c r="D362" s="48" t="s">
        <v>1587</v>
      </c>
      <c r="E362" s="48" t="s">
        <v>1614</v>
      </c>
      <c r="F362" s="50"/>
      <c r="G362" s="48" t="s">
        <v>1615</v>
      </c>
      <c r="H362" s="50"/>
      <c r="I362" s="51"/>
      <c r="J362" s="38"/>
      <c r="K362" s="48" t="s">
        <v>100</v>
      </c>
      <c r="L362" s="50"/>
      <c r="M362" s="48" t="s">
        <v>231</v>
      </c>
      <c r="N362" s="50"/>
      <c r="O362" s="48"/>
      <c r="P362" s="38"/>
      <c r="Q362" s="48"/>
      <c r="R362" s="38"/>
      <c r="S362" s="48"/>
    </row>
    <row r="363" customFormat="false" ht="15" hidden="false" customHeight="true" outlineLevel="0" collapsed="false">
      <c r="A363" s="41" t="n">
        <v>46635</v>
      </c>
      <c r="B363" s="42" t="s">
        <v>1616</v>
      </c>
      <c r="C363" s="43" t="s">
        <v>1613</v>
      </c>
      <c r="D363" s="42" t="s">
        <v>1617</v>
      </c>
      <c r="E363" s="42" t="s">
        <v>1618</v>
      </c>
      <c r="F363" s="44"/>
      <c r="G363" s="42"/>
      <c r="H363" s="38"/>
      <c r="I363" s="45"/>
      <c r="J363" s="38"/>
      <c r="K363" s="42" t="s">
        <v>106</v>
      </c>
      <c r="L363" s="44"/>
      <c r="M363" s="42" t="s">
        <v>235</v>
      </c>
      <c r="N363" s="44"/>
      <c r="O363" s="42" t="s">
        <v>1619</v>
      </c>
      <c r="P363" s="44"/>
      <c r="Q363" s="42" t="s">
        <v>1620</v>
      </c>
      <c r="R363" s="44"/>
      <c r="S363" s="42"/>
    </row>
    <row r="364" customFormat="false" ht="15" hidden="false" customHeight="true" outlineLevel="0" collapsed="false">
      <c r="A364" s="41" t="n">
        <v>46636</v>
      </c>
      <c r="B364" s="42" t="s">
        <v>1621</v>
      </c>
      <c r="C364" s="43" t="s">
        <v>1613</v>
      </c>
      <c r="D364" s="42" t="s">
        <v>1617</v>
      </c>
      <c r="E364" s="42" t="s">
        <v>1622</v>
      </c>
      <c r="F364" s="44"/>
      <c r="G364" s="42"/>
      <c r="H364" s="38"/>
      <c r="I364" s="45"/>
      <c r="J364" s="38"/>
      <c r="K364" s="42" t="s">
        <v>113</v>
      </c>
      <c r="L364" s="44"/>
      <c r="M364" s="42" t="s">
        <v>240</v>
      </c>
      <c r="N364" s="44"/>
      <c r="O364" s="42" t="s">
        <v>1623</v>
      </c>
      <c r="P364" s="44"/>
      <c r="Q364" s="42" t="s">
        <v>1624</v>
      </c>
      <c r="R364" s="44"/>
      <c r="S364" s="42"/>
    </row>
    <row r="365" customFormat="false" ht="15" hidden="false" customHeight="true" outlineLevel="0" collapsed="false">
      <c r="A365" s="41" t="n">
        <v>46637</v>
      </c>
      <c r="B365" s="42" t="s">
        <v>1625</v>
      </c>
      <c r="C365" s="43" t="s">
        <v>1613</v>
      </c>
      <c r="D365" s="42" t="s">
        <v>1617</v>
      </c>
      <c r="E365" s="42" t="s">
        <v>1626</v>
      </c>
      <c r="F365" s="44"/>
      <c r="G365" s="42"/>
      <c r="H365" s="38"/>
      <c r="I365" s="45"/>
      <c r="J365" s="38"/>
      <c r="K365" s="42" t="s">
        <v>119</v>
      </c>
      <c r="L365" s="44"/>
      <c r="M365" s="42" t="s">
        <v>245</v>
      </c>
      <c r="N365" s="44"/>
      <c r="O365" s="46" t="s">
        <v>135</v>
      </c>
      <c r="P365" s="38"/>
      <c r="Q365" s="46" t="s">
        <v>135</v>
      </c>
      <c r="R365" s="38"/>
      <c r="S365" s="42"/>
    </row>
    <row r="366" customFormat="false" ht="15" hidden="false" customHeight="true" outlineLevel="0" collapsed="false">
      <c r="A366" s="41" t="n">
        <v>46638</v>
      </c>
      <c r="B366" s="42" t="s">
        <v>1627</v>
      </c>
      <c r="C366" s="43" t="s">
        <v>1613</v>
      </c>
      <c r="D366" s="42" t="s">
        <v>1617</v>
      </c>
      <c r="E366" s="42" t="s">
        <v>1628</v>
      </c>
      <c r="F366" s="44"/>
      <c r="G366" s="42"/>
      <c r="H366" s="38"/>
      <c r="I366" s="45"/>
      <c r="J366" s="38"/>
      <c r="K366" s="42" t="s">
        <v>125</v>
      </c>
      <c r="L366" s="44"/>
      <c r="M366" s="42" t="s">
        <v>251</v>
      </c>
      <c r="N366" s="44"/>
      <c r="O366" s="42" t="s">
        <v>1629</v>
      </c>
      <c r="P366" s="44"/>
      <c r="Q366" s="42" t="s">
        <v>1630</v>
      </c>
      <c r="R366" s="44"/>
      <c r="S366" s="42"/>
    </row>
    <row r="367" customFormat="false" ht="15" hidden="false" customHeight="true" outlineLevel="0" collapsed="false">
      <c r="A367" s="41" t="n">
        <v>46639</v>
      </c>
      <c r="B367" s="42" t="s">
        <v>1631</v>
      </c>
      <c r="C367" s="43" t="s">
        <v>1613</v>
      </c>
      <c r="D367" s="42" t="s">
        <v>1617</v>
      </c>
      <c r="E367" s="42" t="s">
        <v>1632</v>
      </c>
      <c r="F367" s="44"/>
      <c r="G367" s="42"/>
      <c r="H367" s="38"/>
      <c r="I367" s="45"/>
      <c r="J367" s="38"/>
      <c r="K367" s="42" t="s">
        <v>132</v>
      </c>
      <c r="L367" s="44"/>
      <c r="M367" s="42" t="s">
        <v>258</v>
      </c>
      <c r="N367" s="44"/>
      <c r="O367" s="42" t="s">
        <v>1633</v>
      </c>
      <c r="P367" s="44"/>
      <c r="Q367" s="42" t="s">
        <v>1634</v>
      </c>
      <c r="R367" s="44"/>
      <c r="S367" s="42"/>
    </row>
    <row r="368" customFormat="false" ht="15" hidden="false" customHeight="true" outlineLevel="0" collapsed="false">
      <c r="A368" s="41" t="n">
        <v>46640</v>
      </c>
      <c r="B368" s="42" t="s">
        <v>1635</v>
      </c>
      <c r="C368" s="43" t="s">
        <v>1613</v>
      </c>
      <c r="D368" s="42" t="s">
        <v>1617</v>
      </c>
      <c r="E368" s="42" t="s">
        <v>1636</v>
      </c>
      <c r="F368" s="44"/>
      <c r="G368" s="42" t="s">
        <v>1637</v>
      </c>
      <c r="H368" s="44"/>
      <c r="I368" s="45"/>
      <c r="J368" s="38"/>
      <c r="K368" s="42" t="s">
        <v>140</v>
      </c>
      <c r="L368" s="44"/>
      <c r="M368" s="42" t="s">
        <v>265</v>
      </c>
      <c r="N368" s="44"/>
      <c r="O368" s="42" t="s">
        <v>1638</v>
      </c>
      <c r="P368" s="44"/>
      <c r="Q368" s="42" t="s">
        <v>1639</v>
      </c>
      <c r="R368" s="44"/>
      <c r="S368" s="42"/>
    </row>
    <row r="369" customFormat="false" ht="15" hidden="false" customHeight="true" outlineLevel="0" collapsed="false">
      <c r="A369" s="47" t="n">
        <v>46641</v>
      </c>
      <c r="B369" s="48" t="s">
        <v>1640</v>
      </c>
      <c r="C369" s="53" t="s">
        <v>1613</v>
      </c>
      <c r="D369" s="48" t="s">
        <v>1617</v>
      </c>
      <c r="E369" s="48" t="s">
        <v>1641</v>
      </c>
      <c r="F369" s="50"/>
      <c r="G369" s="48" t="s">
        <v>1642</v>
      </c>
      <c r="H369" s="50"/>
      <c r="I369" s="51"/>
      <c r="J369" s="38"/>
      <c r="K369" s="48" t="s">
        <v>145</v>
      </c>
      <c r="L369" s="50"/>
      <c r="M369" s="48" t="s">
        <v>272</v>
      </c>
      <c r="N369" s="50"/>
      <c r="O369" s="48"/>
      <c r="P369" s="38"/>
      <c r="Q369" s="48"/>
      <c r="R369" s="38"/>
      <c r="S369" s="48"/>
    </row>
    <row r="370" customFormat="false" ht="15" hidden="false" customHeight="true" outlineLevel="0" collapsed="false">
      <c r="A370" s="41" t="n">
        <v>46642</v>
      </c>
      <c r="B370" s="42" t="s">
        <v>1643</v>
      </c>
      <c r="C370" s="43" t="s">
        <v>1613</v>
      </c>
      <c r="D370" s="42" t="s">
        <v>1644</v>
      </c>
      <c r="E370" s="42" t="s">
        <v>1645</v>
      </c>
      <c r="F370" s="44"/>
      <c r="G370" s="42"/>
      <c r="H370" s="38"/>
      <c r="I370" s="45"/>
      <c r="J370" s="38"/>
      <c r="K370" s="42" t="s">
        <v>151</v>
      </c>
      <c r="L370" s="44"/>
      <c r="M370" s="42" t="s">
        <v>94</v>
      </c>
      <c r="N370" s="44"/>
      <c r="O370" s="42" t="s">
        <v>1646</v>
      </c>
      <c r="P370" s="44"/>
      <c r="Q370" s="42" t="s">
        <v>1647</v>
      </c>
      <c r="R370" s="44"/>
      <c r="S370" s="42"/>
    </row>
    <row r="371" customFormat="false" ht="15" hidden="false" customHeight="true" outlineLevel="0" collapsed="false">
      <c r="A371" s="41" t="n">
        <v>46643</v>
      </c>
      <c r="B371" s="42" t="s">
        <v>1648</v>
      </c>
      <c r="C371" s="43" t="s">
        <v>1613</v>
      </c>
      <c r="D371" s="42" t="s">
        <v>1644</v>
      </c>
      <c r="E371" s="42" t="s">
        <v>1649</v>
      </c>
      <c r="F371" s="44"/>
      <c r="G371" s="42"/>
      <c r="H371" s="38"/>
      <c r="I371" s="45"/>
      <c r="J371" s="38"/>
      <c r="K371" s="42" t="s">
        <v>155</v>
      </c>
      <c r="L371" s="44"/>
      <c r="M371" s="42" t="s">
        <v>101</v>
      </c>
      <c r="N371" s="44"/>
      <c r="O371" s="42" t="s">
        <v>1650</v>
      </c>
      <c r="P371" s="44"/>
      <c r="Q371" s="46" t="s">
        <v>135</v>
      </c>
      <c r="R371" s="38"/>
      <c r="S371" s="42"/>
    </row>
    <row r="372" customFormat="false" ht="15" hidden="false" customHeight="true" outlineLevel="0" collapsed="false">
      <c r="A372" s="41" t="n">
        <v>46644</v>
      </c>
      <c r="B372" s="42" t="s">
        <v>1651</v>
      </c>
      <c r="C372" s="43" t="s">
        <v>1613</v>
      </c>
      <c r="D372" s="42" t="s">
        <v>1644</v>
      </c>
      <c r="E372" s="42" t="s">
        <v>1652</v>
      </c>
      <c r="F372" s="44"/>
      <c r="G372" s="42"/>
      <c r="H372" s="38"/>
      <c r="I372" s="45"/>
      <c r="J372" s="38"/>
      <c r="K372" s="42" t="s">
        <v>161</v>
      </c>
      <c r="L372" s="44"/>
      <c r="M372" s="42" t="s">
        <v>107</v>
      </c>
      <c r="N372" s="44"/>
      <c r="O372" s="46" t="s">
        <v>135</v>
      </c>
      <c r="P372" s="38"/>
      <c r="Q372" s="42" t="s">
        <v>1653</v>
      </c>
      <c r="R372" s="44"/>
      <c r="S372" s="42"/>
    </row>
    <row r="373" customFormat="false" ht="15" hidden="false" customHeight="true" outlineLevel="0" collapsed="false">
      <c r="A373" s="41" t="n">
        <v>46645</v>
      </c>
      <c r="B373" s="42" t="s">
        <v>1654</v>
      </c>
      <c r="C373" s="43" t="s">
        <v>1613</v>
      </c>
      <c r="D373" s="42" t="s">
        <v>1644</v>
      </c>
      <c r="E373" s="42" t="s">
        <v>1655</v>
      </c>
      <c r="F373" s="44"/>
      <c r="G373" s="42"/>
      <c r="H373" s="38"/>
      <c r="I373" s="45"/>
      <c r="J373" s="38"/>
      <c r="K373" s="42" t="s">
        <v>167</v>
      </c>
      <c r="L373" s="44"/>
      <c r="M373" s="42" t="s">
        <v>114</v>
      </c>
      <c r="N373" s="44"/>
      <c r="O373" s="42" t="s">
        <v>1656</v>
      </c>
      <c r="P373" s="44"/>
      <c r="Q373" s="42" t="s">
        <v>1657</v>
      </c>
      <c r="R373" s="44"/>
      <c r="S373" s="42"/>
    </row>
    <row r="374" customFormat="false" ht="15" hidden="false" customHeight="true" outlineLevel="0" collapsed="false">
      <c r="A374" s="41" t="n">
        <v>46646</v>
      </c>
      <c r="B374" s="42" t="s">
        <v>1658</v>
      </c>
      <c r="C374" s="43" t="s">
        <v>1613</v>
      </c>
      <c r="D374" s="42" t="s">
        <v>1644</v>
      </c>
      <c r="E374" s="42" t="s">
        <v>1659</v>
      </c>
      <c r="F374" s="44"/>
      <c r="G374" s="42"/>
      <c r="H374" s="38"/>
      <c r="I374" s="45"/>
      <c r="J374" s="38"/>
      <c r="K374" s="42" t="s">
        <v>173</v>
      </c>
      <c r="L374" s="44"/>
      <c r="M374" s="42" t="s">
        <v>120</v>
      </c>
      <c r="N374" s="44"/>
      <c r="O374" s="42" t="s">
        <v>1660</v>
      </c>
      <c r="P374" s="44"/>
      <c r="Q374" s="42" t="s">
        <v>1661</v>
      </c>
      <c r="R374" s="44"/>
      <c r="S374" s="42"/>
    </row>
    <row r="375" customFormat="false" ht="15" hidden="false" customHeight="true" outlineLevel="0" collapsed="false">
      <c r="A375" s="41" t="n">
        <v>46647</v>
      </c>
      <c r="B375" s="42" t="s">
        <v>1662</v>
      </c>
      <c r="C375" s="43" t="s">
        <v>1613</v>
      </c>
      <c r="D375" s="42" t="s">
        <v>1644</v>
      </c>
      <c r="E375" s="42" t="s">
        <v>1663</v>
      </c>
      <c r="F375" s="44"/>
      <c r="G375" s="42" t="s">
        <v>1664</v>
      </c>
      <c r="H375" s="44"/>
      <c r="I375" s="45"/>
      <c r="J375" s="38"/>
      <c r="K375" s="42" t="s">
        <v>180</v>
      </c>
      <c r="L375" s="44"/>
      <c r="M375" s="42" t="s">
        <v>126</v>
      </c>
      <c r="N375" s="44"/>
      <c r="O375" s="42" t="s">
        <v>1665</v>
      </c>
      <c r="P375" s="44"/>
      <c r="Q375" s="46" t="s">
        <v>135</v>
      </c>
      <c r="R375" s="38"/>
      <c r="S375" s="42"/>
    </row>
    <row r="376" customFormat="false" ht="15" hidden="false" customHeight="true" outlineLevel="0" collapsed="false">
      <c r="A376" s="47" t="n">
        <v>46648</v>
      </c>
      <c r="B376" s="48" t="s">
        <v>1666</v>
      </c>
      <c r="C376" s="53" t="s">
        <v>1613</v>
      </c>
      <c r="D376" s="48" t="s">
        <v>1644</v>
      </c>
      <c r="E376" s="48" t="s">
        <v>1667</v>
      </c>
      <c r="F376" s="50"/>
      <c r="G376" s="48" t="s">
        <v>1668</v>
      </c>
      <c r="H376" s="50"/>
      <c r="I376" s="51"/>
      <c r="J376" s="38"/>
      <c r="K376" s="48" t="s">
        <v>185</v>
      </c>
      <c r="L376" s="50"/>
      <c r="M376" s="48" t="s">
        <v>133</v>
      </c>
      <c r="N376" s="50"/>
      <c r="O376" s="48"/>
      <c r="P376" s="38"/>
      <c r="Q376" s="48"/>
      <c r="R376" s="38"/>
      <c r="S376" s="48"/>
    </row>
    <row r="377" customFormat="false" ht="15" hidden="false" customHeight="true" outlineLevel="0" collapsed="false">
      <c r="A377" s="41" t="n">
        <v>46649</v>
      </c>
      <c r="B377" s="42" t="s">
        <v>1669</v>
      </c>
      <c r="C377" s="43" t="s">
        <v>1613</v>
      </c>
      <c r="D377" s="42" t="s">
        <v>1670</v>
      </c>
      <c r="E377" s="42" t="s">
        <v>1671</v>
      </c>
      <c r="F377" s="44"/>
      <c r="G377" s="42"/>
      <c r="H377" s="38"/>
      <c r="I377" s="45"/>
      <c r="J377" s="38"/>
      <c r="K377" s="42" t="s">
        <v>190</v>
      </c>
      <c r="L377" s="44"/>
      <c r="M377" s="42" t="s">
        <v>141</v>
      </c>
      <c r="N377" s="44"/>
      <c r="O377" s="42" t="s">
        <v>1672</v>
      </c>
      <c r="P377" s="44"/>
      <c r="Q377" s="42" t="s">
        <v>1673</v>
      </c>
      <c r="R377" s="44"/>
      <c r="S377" s="42"/>
    </row>
    <row r="378" customFormat="false" ht="15" hidden="false" customHeight="true" outlineLevel="0" collapsed="false">
      <c r="A378" s="41" t="n">
        <v>46650</v>
      </c>
      <c r="B378" s="42" t="s">
        <v>1674</v>
      </c>
      <c r="C378" s="43" t="s">
        <v>1613</v>
      </c>
      <c r="D378" s="42" t="s">
        <v>1670</v>
      </c>
      <c r="E378" s="42" t="s">
        <v>1675</v>
      </c>
      <c r="F378" s="44"/>
      <c r="G378" s="42"/>
      <c r="H378" s="38"/>
      <c r="I378" s="45"/>
      <c r="J378" s="38"/>
      <c r="K378" s="42" t="s">
        <v>196</v>
      </c>
      <c r="L378" s="44"/>
      <c r="M378" s="42" t="s">
        <v>146</v>
      </c>
      <c r="N378" s="44"/>
      <c r="O378" s="46" t="s">
        <v>135</v>
      </c>
      <c r="P378" s="38"/>
      <c r="Q378" s="42" t="s">
        <v>1676</v>
      </c>
      <c r="R378" s="44"/>
      <c r="S378" s="42"/>
    </row>
    <row r="379" customFormat="false" ht="15" hidden="false" customHeight="true" outlineLevel="0" collapsed="false">
      <c r="A379" s="41" t="n">
        <v>46651</v>
      </c>
      <c r="B379" s="42" t="s">
        <v>1677</v>
      </c>
      <c r="C379" s="43" t="s">
        <v>1613</v>
      </c>
      <c r="D379" s="42" t="s">
        <v>1670</v>
      </c>
      <c r="E379" s="42" t="s">
        <v>1678</v>
      </c>
      <c r="F379" s="44"/>
      <c r="G379" s="42"/>
      <c r="H379" s="38"/>
      <c r="I379" s="45"/>
      <c r="J379" s="38"/>
      <c r="K379" s="42" t="s">
        <v>203</v>
      </c>
      <c r="L379" s="44"/>
      <c r="M379" s="42" t="s">
        <v>152</v>
      </c>
      <c r="N379" s="44"/>
      <c r="O379" s="42" t="s">
        <v>1679</v>
      </c>
      <c r="P379" s="44"/>
      <c r="Q379" s="42" t="s">
        <v>1680</v>
      </c>
      <c r="R379" s="44"/>
      <c r="S379" s="42"/>
    </row>
    <row r="380" customFormat="false" ht="15" hidden="false" customHeight="true" outlineLevel="0" collapsed="false">
      <c r="A380" s="41" t="n">
        <v>46652</v>
      </c>
      <c r="B380" s="42" t="s">
        <v>1681</v>
      </c>
      <c r="C380" s="43" t="s">
        <v>1613</v>
      </c>
      <c r="D380" s="42" t="s">
        <v>1670</v>
      </c>
      <c r="E380" s="42" t="s">
        <v>1682</v>
      </c>
      <c r="F380" s="44"/>
      <c r="G380" s="42"/>
      <c r="H380" s="38"/>
      <c r="I380" s="45"/>
      <c r="J380" s="38"/>
      <c r="K380" s="42" t="s">
        <v>209</v>
      </c>
      <c r="L380" s="44"/>
      <c r="M380" s="42" t="s">
        <v>156</v>
      </c>
      <c r="N380" s="44"/>
      <c r="O380" s="42" t="s">
        <v>1683</v>
      </c>
      <c r="P380" s="44"/>
      <c r="Q380" s="46" t="s">
        <v>135</v>
      </c>
      <c r="R380" s="38"/>
      <c r="S380" s="42"/>
    </row>
    <row r="381" customFormat="false" ht="15" hidden="false" customHeight="true" outlineLevel="0" collapsed="false">
      <c r="A381" s="41" t="n">
        <v>46653</v>
      </c>
      <c r="B381" s="42" t="s">
        <v>1684</v>
      </c>
      <c r="C381" s="43" t="s">
        <v>1613</v>
      </c>
      <c r="D381" s="42" t="s">
        <v>1670</v>
      </c>
      <c r="E381" s="42" t="s">
        <v>1685</v>
      </c>
      <c r="F381" s="44"/>
      <c r="G381" s="42"/>
      <c r="H381" s="38"/>
      <c r="I381" s="45"/>
      <c r="J381" s="38"/>
      <c r="K381" s="42" t="s">
        <v>216</v>
      </c>
      <c r="L381" s="44"/>
      <c r="M381" s="42" t="s">
        <v>162</v>
      </c>
      <c r="N381" s="44"/>
      <c r="O381" s="42" t="s">
        <v>1686</v>
      </c>
      <c r="P381" s="44"/>
      <c r="Q381" s="42" t="s">
        <v>1687</v>
      </c>
      <c r="R381" s="44"/>
      <c r="S381" s="42"/>
    </row>
    <row r="382" customFormat="false" ht="15" hidden="false" customHeight="true" outlineLevel="0" collapsed="false">
      <c r="A382" s="41" t="n">
        <v>46654</v>
      </c>
      <c r="B382" s="42" t="s">
        <v>1688</v>
      </c>
      <c r="C382" s="43" t="s">
        <v>1613</v>
      </c>
      <c r="D382" s="42" t="s">
        <v>1670</v>
      </c>
      <c r="E382" s="42" t="s">
        <v>1689</v>
      </c>
      <c r="F382" s="44"/>
      <c r="G382" s="42" t="s">
        <v>1690</v>
      </c>
      <c r="H382" s="44"/>
      <c r="I382" s="45"/>
      <c r="J382" s="38"/>
      <c r="K382" s="42" t="s">
        <v>223</v>
      </c>
      <c r="L382" s="44"/>
      <c r="M382" s="42" t="s">
        <v>168</v>
      </c>
      <c r="N382" s="44"/>
      <c r="O382" s="42" t="s">
        <v>1691</v>
      </c>
      <c r="P382" s="44"/>
      <c r="Q382" s="42" t="s">
        <v>1692</v>
      </c>
      <c r="R382" s="44"/>
      <c r="S382" s="42"/>
    </row>
    <row r="383" customFormat="false" ht="27.75" hidden="false" customHeight="true" outlineLevel="0" collapsed="false">
      <c r="A383" s="47" t="n">
        <v>46655</v>
      </c>
      <c r="B383" s="48" t="s">
        <v>1693</v>
      </c>
      <c r="C383" s="53" t="s">
        <v>1694</v>
      </c>
      <c r="D383" s="48" t="s">
        <v>1670</v>
      </c>
      <c r="E383" s="48" t="s">
        <v>1695</v>
      </c>
      <c r="F383" s="50"/>
      <c r="G383" s="48" t="s">
        <v>1696</v>
      </c>
      <c r="H383" s="50"/>
      <c r="I383" s="51"/>
      <c r="J383" s="38"/>
      <c r="K383" s="48" t="s">
        <v>230</v>
      </c>
      <c r="L383" s="50"/>
      <c r="M383" s="48" t="s">
        <v>174</v>
      </c>
      <c r="N383" s="50"/>
      <c r="O383" s="48"/>
      <c r="P383" s="38"/>
      <c r="Q383" s="48"/>
      <c r="R383" s="38"/>
      <c r="S383" s="48"/>
    </row>
    <row r="384" customFormat="false" ht="15" hidden="false" customHeight="true" outlineLevel="0" collapsed="false">
      <c r="A384" s="41" t="n">
        <v>46656</v>
      </c>
      <c r="B384" s="42" t="s">
        <v>1697</v>
      </c>
      <c r="C384" s="43" t="s">
        <v>1613</v>
      </c>
      <c r="D384" s="42" t="s">
        <v>91</v>
      </c>
      <c r="E384" s="42"/>
      <c r="F384" s="38"/>
      <c r="G384" s="42"/>
      <c r="H384" s="38"/>
      <c r="I384" s="45" t="s">
        <v>1698</v>
      </c>
      <c r="J384" s="44"/>
      <c r="K384" s="42" t="s">
        <v>234</v>
      </c>
      <c r="L384" s="44"/>
      <c r="M384" s="42" t="s">
        <v>181</v>
      </c>
      <c r="N384" s="44"/>
      <c r="O384" s="46" t="s">
        <v>135</v>
      </c>
      <c r="P384" s="38"/>
      <c r="Q384" s="42" t="s">
        <v>1699</v>
      </c>
      <c r="R384" s="44"/>
      <c r="S384" s="42"/>
    </row>
    <row r="385" customFormat="false" ht="15" hidden="false" customHeight="true" outlineLevel="0" collapsed="false">
      <c r="A385" s="41" t="n">
        <v>46657</v>
      </c>
      <c r="B385" s="42" t="s">
        <v>1700</v>
      </c>
      <c r="C385" s="43" t="s">
        <v>1613</v>
      </c>
      <c r="D385" s="42" t="s">
        <v>91</v>
      </c>
      <c r="E385" s="42"/>
      <c r="F385" s="38"/>
      <c r="G385" s="42"/>
      <c r="H385" s="38"/>
      <c r="I385" s="45" t="s">
        <v>1701</v>
      </c>
      <c r="J385" s="44"/>
      <c r="K385" s="42" t="s">
        <v>239</v>
      </c>
      <c r="L385" s="44"/>
      <c r="M385" s="42" t="s">
        <v>186</v>
      </c>
      <c r="N385" s="44"/>
      <c r="O385" s="42" t="s">
        <v>1702</v>
      </c>
      <c r="P385" s="44"/>
      <c r="Q385" s="46" t="s">
        <v>135</v>
      </c>
      <c r="R385" s="38"/>
      <c r="S385" s="42"/>
    </row>
    <row r="386" customFormat="false" ht="15" hidden="false" customHeight="true" outlineLevel="0" collapsed="false">
      <c r="A386" s="41" t="n">
        <v>46658</v>
      </c>
      <c r="B386" s="42" t="s">
        <v>1703</v>
      </c>
      <c r="C386" s="43" t="s">
        <v>1613</v>
      </c>
      <c r="D386" s="42" t="s">
        <v>91</v>
      </c>
      <c r="E386" s="42"/>
      <c r="F386" s="38"/>
      <c r="G386" s="42"/>
      <c r="H386" s="38"/>
      <c r="I386" s="45" t="s">
        <v>1704</v>
      </c>
      <c r="J386" s="44"/>
      <c r="K386" s="42" t="s">
        <v>244</v>
      </c>
      <c r="L386" s="44"/>
      <c r="M386" s="42" t="s">
        <v>191</v>
      </c>
      <c r="N386" s="44"/>
      <c r="O386" s="42" t="s">
        <v>1705</v>
      </c>
      <c r="P386" s="44"/>
      <c r="Q386" s="42" t="s">
        <v>1706</v>
      </c>
      <c r="R386" s="44"/>
      <c r="S386" s="42"/>
    </row>
    <row r="387" customFormat="false" ht="15" hidden="false" customHeight="true" outlineLevel="0" collapsed="false">
      <c r="A387" s="41" t="n">
        <v>46659</v>
      </c>
      <c r="B387" s="42" t="s">
        <v>1707</v>
      </c>
      <c r="C387" s="43" t="s">
        <v>1613</v>
      </c>
      <c r="D387" s="42" t="s">
        <v>91</v>
      </c>
      <c r="E387" s="42"/>
      <c r="F387" s="38"/>
      <c r="G387" s="42"/>
      <c r="H387" s="38"/>
      <c r="I387" s="45" t="s">
        <v>1708</v>
      </c>
      <c r="J387" s="44"/>
      <c r="K387" s="42" t="s">
        <v>250</v>
      </c>
      <c r="L387" s="44"/>
      <c r="M387" s="42" t="s">
        <v>197</v>
      </c>
      <c r="N387" s="44"/>
      <c r="O387" s="42" t="s">
        <v>1709</v>
      </c>
      <c r="P387" s="44"/>
      <c r="Q387" s="42" t="s">
        <v>1710</v>
      </c>
      <c r="R387" s="44"/>
      <c r="S387" s="42"/>
    </row>
    <row r="388" customFormat="false" ht="15" hidden="false" customHeight="true" outlineLevel="0" collapsed="false">
      <c r="A388" s="41" t="n">
        <v>46660</v>
      </c>
      <c r="B388" s="42" t="s">
        <v>1711</v>
      </c>
      <c r="C388" s="43" t="s">
        <v>1613</v>
      </c>
      <c r="D388" s="42" t="s">
        <v>91</v>
      </c>
      <c r="E388" s="42"/>
      <c r="F388" s="38"/>
      <c r="G388" s="42"/>
      <c r="H388" s="38"/>
      <c r="I388" s="45" t="s">
        <v>1712</v>
      </c>
      <c r="J388" s="44"/>
      <c r="K388" s="42" t="s">
        <v>257</v>
      </c>
      <c r="L388" s="44"/>
      <c r="M388" s="42" t="s">
        <v>204</v>
      </c>
      <c r="N388" s="44"/>
      <c r="O388" s="42" t="s">
        <v>1713</v>
      </c>
      <c r="P388" s="44"/>
      <c r="Q388" s="42" t="s">
        <v>1714</v>
      </c>
      <c r="R388" s="44"/>
      <c r="S388" s="42"/>
    </row>
    <row r="389" customFormat="false" ht="27.75" hidden="false" customHeight="true" outlineLevel="0" collapsed="false">
      <c r="A389" s="41" t="n">
        <v>46661</v>
      </c>
      <c r="B389" s="42" t="s">
        <v>1715</v>
      </c>
      <c r="C389" s="52" t="s">
        <v>1716</v>
      </c>
      <c r="D389" s="42" t="s">
        <v>91</v>
      </c>
      <c r="E389" s="42"/>
      <c r="F389" s="38"/>
      <c r="G389" s="42"/>
      <c r="H389" s="38"/>
      <c r="I389" s="45" t="s">
        <v>1717</v>
      </c>
      <c r="J389" s="44"/>
      <c r="K389" s="42" t="s">
        <v>632</v>
      </c>
      <c r="L389" s="44"/>
      <c r="M389" s="42" t="s">
        <v>210</v>
      </c>
      <c r="N389" s="44"/>
      <c r="O389" s="46" t="s">
        <v>135</v>
      </c>
      <c r="P389" s="38"/>
      <c r="Q389" s="46" t="s">
        <v>135</v>
      </c>
      <c r="R389" s="38"/>
      <c r="S389" s="42"/>
    </row>
  </sheetData>
  <autoFilter ref="A4:S389"/>
  <conditionalFormatting sqref="F5:F389">
    <cfRule type="cellIs" priority="2" operator="equal" aboveAverage="0" equalAverage="0" bottom="0" percent="0" rank="0" text="" dxfId="14">
      <formula>"✓"</formula>
    </cfRule>
  </conditionalFormatting>
  <conditionalFormatting sqref="H5:H389">
    <cfRule type="cellIs" priority="3" operator="equal" aboveAverage="0" equalAverage="0" bottom="0" percent="0" rank="0" text="" dxfId="14">
      <formula>"✓"</formula>
    </cfRule>
  </conditionalFormatting>
  <conditionalFormatting sqref="J5:J389">
    <cfRule type="cellIs" priority="4" operator="equal" aboveAverage="0" equalAverage="0" bottom="0" percent="0" rank="0" text="" dxfId="14">
      <formula>"✓"</formula>
    </cfRule>
  </conditionalFormatting>
  <conditionalFormatting sqref="L5:L389">
    <cfRule type="cellIs" priority="5" operator="equal" aboveAverage="0" equalAverage="0" bottom="0" percent="0" rank="0" text="" dxfId="14">
      <formula>"✓"</formula>
    </cfRule>
  </conditionalFormatting>
  <conditionalFormatting sqref="N5:N389">
    <cfRule type="cellIs" priority="6" operator="equal" aboveAverage="0" equalAverage="0" bottom="0" percent="0" rank="0" text="" dxfId="14">
      <formula>"✓"</formula>
    </cfRule>
  </conditionalFormatting>
  <conditionalFormatting sqref="P5:P389">
    <cfRule type="cellIs" priority="7" operator="equal" aboveAverage="0" equalAverage="0" bottom="0" percent="0" rank="0" text="" dxfId="14">
      <formula>"✓"</formula>
    </cfRule>
  </conditionalFormatting>
  <conditionalFormatting sqref="R5:R389">
    <cfRule type="cellIs" priority="8" operator="equal" aboveAverage="0" equalAverage="0" bottom="0" percent="0" rank="0" text="" dxfId="14">
      <formula>"✓"</formula>
    </cfRule>
  </conditionalFormatting>
  <conditionalFormatting sqref="A5:D389">
    <cfRule type="expression" priority="9" aboveAverage="0" equalAverage="0" bottom="0" percent="0" rank="0" text="" dxfId="15">
      <formula>$A5=TODAY()</formula>
    </cfRule>
  </conditionalFormatting>
  <dataValidations count="1">
    <dataValidation allowBlank="true" errorStyle="stop" operator="between" prompt="Choose ✓ when read" promptTitle="Done?" showDropDown="false" showErrorMessage="false" showInputMessage="false" sqref="J5:J7 L5:L389 N5:N389 F6:F12 P7:P11 R7:R10 H11:H12 J13:J27 R13 P15:P18 R15:R16 R18 R21:R22 P22:P25 R24:R25 F27:F222 R28 P29:P32 R30:R32 H32:H33 J34:J35 P34 R34 P36:P39 R36:R38 H39:H40 R41:R43 P42:P45 R45:R46 H46:H47 P48:P51 R48 R50:R53 H53:H54 P53 P55:P58 R56:R58 H60:H61 P60 R60 P62:P64 R62:R63 J64:J65 R65:R67 P66:P67 H67:H68 P69:P70 R70:R72 P72:P74 H74:H75 R74 P76 R76:R78 P78:P81 R80:R81 H81:H82 P83 R83 P85:P88 R85:R87 H88:H89 J89:J96 R90:R92 P91:P94 R94:R95 H95:H96 P97:P100 R97:R98 R100:R102 H102:H103 P102 J104 P104:P107 R105:R107 H109:H110 P109 R109 P111:P113 R111:R112 R114:R116 P115:P116 H116:H117 P118:P119 R119:R122 P121:P123 H123:H124 P125 R125:R127 P127:P130 R129:R130 H130:H131 P132 R132 P134:P137 R134:R136 H137:H138 J138 R139:R142 P140:P143 H144:H145 R144 P146:P150 R146:R147 R149:R151 H151:H152 J153:J154 P153:P156 R154:R156 H158:H159 P158 R158 P160:P162 R160:R161 R163:R165 P164:P165 H165:H166 P167:P168 R167 R169:R171 P170:P172 H172:H173 P174:P175 R174:R176 P177:P179 R178:R179 H179:H180 P181 R181 J183:J184 P183:P186 R183:R186 H186:H187 P189:P192 R189:R191 H193:H194 R193 P195:P199 R195:R196 J196:J197 R198:R200 H200:H201 P202:P205 R203:R205 H207:H208 P207 R207 P209:P211 R209:R211 J213 P213:P214 R213:R214 H214:H215 P216:P217 R216 R218:R220 P219:P221 H221:H222 J223:J234 P223:P224 R223:R225 P226 F230:F271 P230:P232 R230:R232 H235:H236 R235 P237:P240 R238:R240 H242:H243 J242 P242 R242 P244:P246 R244:R245 J247 R247:R249 P248:P249 H249:H250 P251:P253 R252:R254 P255:P256 H256:H257 R256 P258:P259 R258:R260 P261:P263 R262:R263 H263:H264 P265 R265 P267:P270 R267:R269 H270:H271 J272:J277 P272 R272:R274 P274:P276 R276 J278 F279:F383 P279 R279:R281 P281:P284 R283:R284 H284:H285 R286 P287:P290 R288:R290 H291:H292 P293:P297 R293:R295 R297:R298 H298:H299 P300:P303 R300 J301:J302 R302:R305 H305:H306 P305 P307:P309 R308:R310 P311:P312 H312:H313 R312 P314:P315 R314:R315 P317:P319 R317:R319 J318 H319:H320 P321:P322 R322:R325 P324:P326 H326:H327 P328 R328:R330 P330:P333 J331 R332:R333 H333:H334 R335 P336:P339 R337:R339 J339 H340:H341 P342:P346 R342:R344 R346:R347 H347:H348 P349:P352 R349:R350 R352:R354 H354:H355 P354 P356:P358 R357:R359 J360:J361 P360:P361 H361:H362 R361 P363:P364 R363:R364 P366:P368 R366:R368 H368:H369 P370:P371 R370 R372:R374 P373:P375 H375:H376 P377 R377:R379 P379:P382 R381:R382 H382:H383 J384:J389 R384 P385:P388 R386:R388" type="list">
      <formula1>"✓"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A1B9A"/>
    <pageSetUpPr fitToPage="true"/>
  </sheetPr>
  <dimension ref="A1:D8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6"/>
    <col collapsed="false" customWidth="true" hidden="false" outlineLevel="0" max="3" min="3" style="0" width="36"/>
    <col collapsed="false" customWidth="true" hidden="false" outlineLevel="0" max="4" min="4" style="0" width="90"/>
  </cols>
  <sheetData>
    <row r="1" customFormat="false" ht="19.7" hidden="false" customHeight="false" outlineLevel="0" collapsed="false">
      <c r="A1" s="54" t="s">
        <v>1718</v>
      </c>
      <c r="B1" s="1"/>
      <c r="C1" s="1"/>
      <c r="D1" s="1"/>
    </row>
    <row r="2" customFormat="false" ht="15" hidden="false" customHeight="false" outlineLevel="0" collapsed="false">
      <c r="A2" s="31" t="s">
        <v>1719</v>
      </c>
      <c r="B2" s="1"/>
      <c r="C2" s="1"/>
      <c r="D2" s="1"/>
    </row>
    <row r="3" customFormat="false" ht="15" hidden="false" customHeight="false" outlineLevel="0" collapsed="false">
      <c r="A3" s="1"/>
      <c r="B3" s="1"/>
      <c r="C3" s="1"/>
      <c r="D3" s="1"/>
    </row>
    <row r="4" customFormat="false" ht="15" hidden="false" customHeight="false" outlineLevel="0" collapsed="false">
      <c r="A4" s="22" t="s">
        <v>59</v>
      </c>
      <c r="B4" s="22" t="s">
        <v>60</v>
      </c>
      <c r="C4" s="22" t="s">
        <v>1720</v>
      </c>
      <c r="D4" s="22" t="s">
        <v>70</v>
      </c>
    </row>
    <row r="5" customFormat="false" ht="27.75" hidden="false" customHeight="true" outlineLevel="0" collapsed="false">
      <c r="A5" s="55" t="n">
        <v>46277</v>
      </c>
      <c r="B5" s="36" t="s">
        <v>89</v>
      </c>
      <c r="C5" s="56" t="s">
        <v>1721</v>
      </c>
      <c r="D5" s="36" t="s">
        <v>92</v>
      </c>
    </row>
    <row r="6" customFormat="false" ht="27.75" hidden="false" customHeight="true" outlineLevel="0" collapsed="false">
      <c r="A6" s="55" t="n">
        <v>46278</v>
      </c>
      <c r="B6" s="36" t="s">
        <v>95</v>
      </c>
      <c r="C6" s="56" t="s">
        <v>1722</v>
      </c>
      <c r="D6" s="36" t="s">
        <v>99</v>
      </c>
    </row>
    <row r="7" customFormat="false" ht="15" hidden="false" customHeight="true" outlineLevel="0" collapsed="false">
      <c r="A7" s="57" t="n">
        <v>46279</v>
      </c>
      <c r="B7" s="42" t="s">
        <v>102</v>
      </c>
      <c r="C7" s="58" t="s">
        <v>1723</v>
      </c>
      <c r="D7" s="42" t="s">
        <v>105</v>
      </c>
    </row>
    <row r="8" customFormat="false" ht="15" hidden="false" customHeight="true" outlineLevel="0" collapsed="false">
      <c r="A8" s="57" t="n">
        <v>46284</v>
      </c>
      <c r="B8" s="42" t="s">
        <v>136</v>
      </c>
      <c r="C8" s="58" t="s">
        <v>1724</v>
      </c>
      <c r="D8" s="42"/>
    </row>
    <row r="9" customFormat="false" ht="15" hidden="false" customHeight="true" outlineLevel="0" collapsed="false">
      <c r="A9" s="57" t="n">
        <v>46285</v>
      </c>
      <c r="B9" s="42" t="s">
        <v>142</v>
      </c>
      <c r="C9" s="58" t="s">
        <v>1725</v>
      </c>
      <c r="D9" s="42" t="s">
        <v>144</v>
      </c>
    </row>
    <row r="10" customFormat="false" ht="27.75" hidden="false" customHeight="true" outlineLevel="0" collapsed="false">
      <c r="A10" s="55" t="n">
        <v>46286</v>
      </c>
      <c r="B10" s="36" t="s">
        <v>148</v>
      </c>
      <c r="C10" s="56" t="s">
        <v>1726</v>
      </c>
      <c r="D10" s="36" t="s">
        <v>150</v>
      </c>
    </row>
    <row r="11" customFormat="false" ht="15" hidden="false" customHeight="true" outlineLevel="0" collapsed="false">
      <c r="A11" s="57" t="n">
        <v>46290</v>
      </c>
      <c r="B11" s="42" t="s">
        <v>170</v>
      </c>
      <c r="C11" s="58" t="s">
        <v>171</v>
      </c>
      <c r="D11" s="42" t="s">
        <v>172</v>
      </c>
    </row>
    <row r="12" customFormat="false" ht="27.75" hidden="false" customHeight="true" outlineLevel="0" collapsed="false">
      <c r="A12" s="55" t="n">
        <v>46291</v>
      </c>
      <c r="B12" s="36" t="s">
        <v>177</v>
      </c>
      <c r="C12" s="56" t="s">
        <v>178</v>
      </c>
      <c r="D12" s="36" t="s">
        <v>179</v>
      </c>
    </row>
    <row r="13" customFormat="false" ht="27.75" hidden="false" customHeight="true" outlineLevel="0" collapsed="false">
      <c r="A13" s="55" t="n">
        <v>46292</v>
      </c>
      <c r="B13" s="36" t="s">
        <v>182</v>
      </c>
      <c r="C13" s="56" t="s">
        <v>183</v>
      </c>
      <c r="D13" s="36" t="s">
        <v>184</v>
      </c>
    </row>
    <row r="14" customFormat="false" ht="15" hidden="false" customHeight="true" outlineLevel="0" collapsed="false">
      <c r="A14" s="57" t="n">
        <v>46293</v>
      </c>
      <c r="B14" s="42" t="s">
        <v>187</v>
      </c>
      <c r="C14" s="58" t="s">
        <v>188</v>
      </c>
      <c r="D14" s="42" t="s">
        <v>189</v>
      </c>
    </row>
    <row r="15" customFormat="false" ht="15" hidden="false" customHeight="true" outlineLevel="0" collapsed="false">
      <c r="A15" s="57" t="n">
        <v>46294</v>
      </c>
      <c r="B15" s="42" t="s">
        <v>193</v>
      </c>
      <c r="C15" s="58" t="s">
        <v>194</v>
      </c>
      <c r="D15" s="42" t="s">
        <v>195</v>
      </c>
    </row>
    <row r="16" customFormat="false" ht="15" hidden="false" customHeight="true" outlineLevel="0" collapsed="false">
      <c r="A16" s="57" t="n">
        <v>46295</v>
      </c>
      <c r="B16" s="42" t="s">
        <v>200</v>
      </c>
      <c r="C16" s="58" t="s">
        <v>201</v>
      </c>
      <c r="D16" s="42" t="s">
        <v>202</v>
      </c>
    </row>
    <row r="17" customFormat="false" ht="15" hidden="false" customHeight="true" outlineLevel="0" collapsed="false">
      <c r="A17" s="57" t="n">
        <v>46296</v>
      </c>
      <c r="B17" s="42" t="s">
        <v>206</v>
      </c>
      <c r="C17" s="58" t="s">
        <v>207</v>
      </c>
      <c r="D17" s="42" t="s">
        <v>208</v>
      </c>
    </row>
    <row r="18" customFormat="false" ht="15" hidden="false" customHeight="true" outlineLevel="0" collapsed="false">
      <c r="A18" s="57" t="n">
        <v>46297</v>
      </c>
      <c r="B18" s="42" t="s">
        <v>213</v>
      </c>
      <c r="C18" s="58" t="s">
        <v>214</v>
      </c>
      <c r="D18" s="42" t="s">
        <v>215</v>
      </c>
    </row>
    <row r="19" customFormat="false" ht="27.75" hidden="false" customHeight="true" outlineLevel="0" collapsed="false">
      <c r="A19" s="55" t="n">
        <v>46298</v>
      </c>
      <c r="B19" s="36" t="s">
        <v>220</v>
      </c>
      <c r="C19" s="56" t="s">
        <v>221</v>
      </c>
      <c r="D19" s="36" t="s">
        <v>222</v>
      </c>
    </row>
    <row r="20" customFormat="false" ht="27.75" hidden="false" customHeight="true" outlineLevel="0" collapsed="false">
      <c r="A20" s="55" t="n">
        <v>46299</v>
      </c>
      <c r="B20" s="36" t="s">
        <v>225</v>
      </c>
      <c r="C20" s="56" t="s">
        <v>226</v>
      </c>
      <c r="D20" s="36" t="s">
        <v>229</v>
      </c>
    </row>
    <row r="21" customFormat="false" ht="15" hidden="false" customHeight="true" outlineLevel="0" collapsed="false">
      <c r="A21" s="57" t="n">
        <v>46306</v>
      </c>
      <c r="B21" s="42" t="s">
        <v>266</v>
      </c>
      <c r="C21" s="58" t="s">
        <v>267</v>
      </c>
      <c r="D21" s="42" t="s">
        <v>270</v>
      </c>
    </row>
    <row r="22" customFormat="false" ht="15" hidden="false" customHeight="true" outlineLevel="0" collapsed="false">
      <c r="A22" s="57" t="n">
        <v>46307</v>
      </c>
      <c r="B22" s="42" t="s">
        <v>275</v>
      </c>
      <c r="C22" s="58" t="s">
        <v>267</v>
      </c>
      <c r="D22" s="42" t="s">
        <v>270</v>
      </c>
    </row>
    <row r="23" customFormat="false" ht="15" hidden="false" customHeight="true" outlineLevel="0" collapsed="false">
      <c r="A23" s="57" t="n">
        <v>46336</v>
      </c>
      <c r="B23" s="42" t="s">
        <v>386</v>
      </c>
      <c r="C23" s="58" t="s">
        <v>387</v>
      </c>
      <c r="D23" s="42" t="s">
        <v>389</v>
      </c>
    </row>
    <row r="24" customFormat="false" ht="15" hidden="false" customHeight="true" outlineLevel="0" collapsed="false">
      <c r="A24" s="57" t="n">
        <v>46337</v>
      </c>
      <c r="B24" s="42" t="s">
        <v>391</v>
      </c>
      <c r="C24" s="58" t="s">
        <v>387</v>
      </c>
      <c r="D24" s="42" t="s">
        <v>389</v>
      </c>
    </row>
    <row r="25" customFormat="false" ht="15" hidden="false" customHeight="true" outlineLevel="0" collapsed="false">
      <c r="A25" s="57" t="n">
        <v>46360</v>
      </c>
      <c r="B25" s="42" t="s">
        <v>478</v>
      </c>
      <c r="C25" s="58" t="s">
        <v>1727</v>
      </c>
      <c r="D25" s="42"/>
    </row>
    <row r="26" customFormat="false" ht="15" hidden="false" customHeight="true" outlineLevel="0" collapsed="false">
      <c r="A26" s="57" t="n">
        <v>46361</v>
      </c>
      <c r="B26" s="42" t="s">
        <v>483</v>
      </c>
      <c r="C26" s="58" t="s">
        <v>1728</v>
      </c>
      <c r="D26" s="42" t="s">
        <v>487</v>
      </c>
    </row>
    <row r="27" customFormat="false" ht="15" hidden="false" customHeight="true" outlineLevel="0" collapsed="false">
      <c r="A27" s="57" t="n">
        <v>46362</v>
      </c>
      <c r="B27" s="42" t="s">
        <v>488</v>
      </c>
      <c r="C27" s="58" t="s">
        <v>1729</v>
      </c>
      <c r="D27" s="42" t="s">
        <v>492</v>
      </c>
    </row>
    <row r="28" customFormat="false" ht="15" hidden="false" customHeight="true" outlineLevel="0" collapsed="false">
      <c r="A28" s="57" t="n">
        <v>46363</v>
      </c>
      <c r="B28" s="42" t="s">
        <v>494</v>
      </c>
      <c r="C28" s="58" t="s">
        <v>1730</v>
      </c>
      <c r="D28" s="42" t="s">
        <v>497</v>
      </c>
    </row>
    <row r="29" customFormat="false" ht="15" hidden="false" customHeight="true" outlineLevel="0" collapsed="false">
      <c r="A29" s="57" t="n">
        <v>46364</v>
      </c>
      <c r="B29" s="42" t="s">
        <v>500</v>
      </c>
      <c r="C29" s="58" t="s">
        <v>1731</v>
      </c>
      <c r="D29" s="42" t="s">
        <v>503</v>
      </c>
    </row>
    <row r="30" customFormat="false" ht="15" hidden="false" customHeight="true" outlineLevel="0" collapsed="false">
      <c r="A30" s="57" t="n">
        <v>46365</v>
      </c>
      <c r="B30" s="42" t="s">
        <v>506</v>
      </c>
      <c r="C30" s="58" t="s">
        <v>1732</v>
      </c>
      <c r="D30" s="42" t="s">
        <v>509</v>
      </c>
    </row>
    <row r="31" customFormat="false" ht="15" hidden="false" customHeight="true" outlineLevel="0" collapsed="false">
      <c r="A31" s="57" t="n">
        <v>46366</v>
      </c>
      <c r="B31" s="42" t="s">
        <v>511</v>
      </c>
      <c r="C31" s="58" t="s">
        <v>1733</v>
      </c>
      <c r="D31" s="42" t="s">
        <v>514</v>
      </c>
    </row>
    <row r="32" customFormat="false" ht="27.75" hidden="false" customHeight="true" outlineLevel="0" collapsed="false">
      <c r="A32" s="57" t="n">
        <v>46367</v>
      </c>
      <c r="B32" s="42" t="s">
        <v>517</v>
      </c>
      <c r="C32" s="58" t="s">
        <v>1734</v>
      </c>
      <c r="D32" s="42" t="s">
        <v>521</v>
      </c>
    </row>
    <row r="33" customFormat="false" ht="15" hidden="false" customHeight="true" outlineLevel="0" collapsed="false">
      <c r="A33" s="57" t="n">
        <v>46368</v>
      </c>
      <c r="B33" s="42" t="s">
        <v>523</v>
      </c>
      <c r="C33" s="58" t="s">
        <v>1735</v>
      </c>
      <c r="D33" s="42" t="s">
        <v>527</v>
      </c>
    </row>
    <row r="34" customFormat="false" ht="15" hidden="false" customHeight="true" outlineLevel="0" collapsed="false">
      <c r="A34" s="57" t="n">
        <v>46376</v>
      </c>
      <c r="B34" s="42" t="s">
        <v>555</v>
      </c>
      <c r="C34" s="58" t="s">
        <v>556</v>
      </c>
      <c r="D34" s="42" t="s">
        <v>559</v>
      </c>
    </row>
    <row r="35" customFormat="false" ht="15" hidden="false" customHeight="true" outlineLevel="0" collapsed="false">
      <c r="A35" s="57" t="n">
        <v>46396</v>
      </c>
      <c r="B35" s="42" t="s">
        <v>634</v>
      </c>
      <c r="C35" s="58" t="s">
        <v>635</v>
      </c>
      <c r="D35" s="42"/>
    </row>
    <row r="36" customFormat="false" ht="15" hidden="false" customHeight="true" outlineLevel="0" collapsed="false">
      <c r="A36" s="57" t="n">
        <v>46410</v>
      </c>
      <c r="B36" s="42" t="s">
        <v>688</v>
      </c>
      <c r="C36" s="58" t="s">
        <v>689</v>
      </c>
      <c r="D36" s="42" t="s">
        <v>692</v>
      </c>
    </row>
    <row r="37" customFormat="false" ht="15" hidden="false" customHeight="true" outlineLevel="0" collapsed="false">
      <c r="A37" s="57" t="n">
        <v>46425</v>
      </c>
      <c r="B37" s="42" t="s">
        <v>745</v>
      </c>
      <c r="C37" s="58" t="s">
        <v>746</v>
      </c>
      <c r="D37" s="42" t="s">
        <v>749</v>
      </c>
    </row>
    <row r="38" customFormat="false" ht="15" hidden="false" customHeight="true" outlineLevel="0" collapsed="false">
      <c r="A38" s="57" t="n">
        <v>46426</v>
      </c>
      <c r="B38" s="42" t="s">
        <v>751</v>
      </c>
      <c r="C38" s="58" t="s">
        <v>746</v>
      </c>
      <c r="D38" s="42" t="s">
        <v>749</v>
      </c>
    </row>
    <row r="39" customFormat="false" ht="15" hidden="false" customHeight="true" outlineLevel="0" collapsed="false">
      <c r="A39" s="57" t="n">
        <v>46452</v>
      </c>
      <c r="B39" s="42" t="s">
        <v>851</v>
      </c>
      <c r="C39" s="58" t="s">
        <v>852</v>
      </c>
      <c r="D39" s="42"/>
    </row>
    <row r="40" customFormat="false" ht="15" hidden="false" customHeight="true" outlineLevel="0" collapsed="false">
      <c r="A40" s="57" t="n">
        <v>46455</v>
      </c>
      <c r="B40" s="42" t="s">
        <v>862</v>
      </c>
      <c r="C40" s="58" t="s">
        <v>863</v>
      </c>
      <c r="D40" s="42" t="s">
        <v>865</v>
      </c>
    </row>
    <row r="41" customFormat="false" ht="15" hidden="false" customHeight="true" outlineLevel="0" collapsed="false">
      <c r="A41" s="57" t="n">
        <v>46456</v>
      </c>
      <c r="B41" s="42" t="s">
        <v>868</v>
      </c>
      <c r="C41" s="58" t="s">
        <v>863</v>
      </c>
      <c r="D41" s="42" t="s">
        <v>865</v>
      </c>
    </row>
    <row r="42" customFormat="false" ht="15" hidden="false" customHeight="true" outlineLevel="0" collapsed="false">
      <c r="A42" s="57" t="n">
        <v>46466</v>
      </c>
      <c r="B42" s="42" t="s">
        <v>906</v>
      </c>
      <c r="C42" s="58" t="s">
        <v>907</v>
      </c>
      <c r="D42" s="42"/>
    </row>
    <row r="43" customFormat="false" ht="15" hidden="false" customHeight="true" outlineLevel="0" collapsed="false">
      <c r="A43" s="57" t="n">
        <v>46468</v>
      </c>
      <c r="B43" s="42" t="s">
        <v>915</v>
      </c>
      <c r="C43" s="58" t="s">
        <v>916</v>
      </c>
      <c r="D43" s="42" t="s">
        <v>918</v>
      </c>
    </row>
    <row r="44" customFormat="false" ht="15" hidden="false" customHeight="true" outlineLevel="0" collapsed="false">
      <c r="A44" s="57" t="n">
        <v>46469</v>
      </c>
      <c r="B44" s="42" t="s">
        <v>921</v>
      </c>
      <c r="C44" s="58" t="s">
        <v>922</v>
      </c>
      <c r="D44" s="42" t="s">
        <v>924</v>
      </c>
    </row>
    <row r="45" customFormat="false" ht="15" hidden="false" customHeight="true" outlineLevel="0" collapsed="false">
      <c r="A45" s="57" t="n">
        <v>46470</v>
      </c>
      <c r="B45" s="42" t="s">
        <v>926</v>
      </c>
      <c r="C45" s="58" t="s">
        <v>927</v>
      </c>
      <c r="D45" s="42"/>
    </row>
    <row r="46" customFormat="false" ht="15" hidden="false" customHeight="true" outlineLevel="0" collapsed="false">
      <c r="A46" s="57" t="n">
        <v>46473</v>
      </c>
      <c r="B46" s="42" t="s">
        <v>939</v>
      </c>
      <c r="C46" s="58" t="s">
        <v>940</v>
      </c>
      <c r="D46" s="42"/>
    </row>
    <row r="47" customFormat="false" ht="15" hidden="false" customHeight="true" outlineLevel="0" collapsed="false">
      <c r="A47" s="57" t="n">
        <v>46480</v>
      </c>
      <c r="B47" s="42" t="s">
        <v>966</v>
      </c>
      <c r="C47" s="58" t="s">
        <v>967</v>
      </c>
      <c r="D47" s="42"/>
    </row>
    <row r="48" customFormat="false" ht="15" hidden="false" customHeight="true" outlineLevel="0" collapsed="false">
      <c r="A48" s="57" t="n">
        <v>46485</v>
      </c>
      <c r="B48" s="42" t="s">
        <v>985</v>
      </c>
      <c r="C48" s="58" t="s">
        <v>986</v>
      </c>
      <c r="D48" s="42" t="s">
        <v>988</v>
      </c>
    </row>
    <row r="49" customFormat="false" ht="15" hidden="false" customHeight="true" outlineLevel="0" collapsed="false">
      <c r="A49" s="57" t="n">
        <v>46494</v>
      </c>
      <c r="B49" s="42" t="s">
        <v>1022</v>
      </c>
      <c r="C49" s="58" t="s">
        <v>1023</v>
      </c>
      <c r="D49" s="42"/>
    </row>
    <row r="50" customFormat="false" ht="15" hidden="false" customHeight="true" outlineLevel="0" collapsed="false">
      <c r="A50" s="57" t="n">
        <v>46498</v>
      </c>
      <c r="B50" s="42" t="s">
        <v>1037</v>
      </c>
      <c r="C50" s="58" t="s">
        <v>1038</v>
      </c>
      <c r="D50" s="42" t="s">
        <v>1039</v>
      </c>
    </row>
    <row r="51" customFormat="false" ht="27.75" hidden="false" customHeight="true" outlineLevel="0" collapsed="false">
      <c r="A51" s="55" t="n">
        <v>46499</v>
      </c>
      <c r="B51" s="36" t="s">
        <v>1041</v>
      </c>
      <c r="C51" s="56" t="s">
        <v>1042</v>
      </c>
      <c r="D51" s="36" t="s">
        <v>1043</v>
      </c>
    </row>
    <row r="52" customFormat="false" ht="27.75" hidden="false" customHeight="true" outlineLevel="0" collapsed="false">
      <c r="A52" s="55" t="n">
        <v>46500</v>
      </c>
      <c r="B52" s="36" t="s">
        <v>1044</v>
      </c>
      <c r="C52" s="56" t="s">
        <v>1736</v>
      </c>
      <c r="D52" s="36" t="s">
        <v>1046</v>
      </c>
    </row>
    <row r="53" customFormat="false" ht="27.75" hidden="false" customHeight="true" outlineLevel="0" collapsed="false">
      <c r="A53" s="57" t="n">
        <v>46501</v>
      </c>
      <c r="B53" s="42" t="s">
        <v>1047</v>
      </c>
      <c r="C53" s="58" t="s">
        <v>1737</v>
      </c>
      <c r="D53" s="42" t="s">
        <v>1049</v>
      </c>
    </row>
    <row r="54" customFormat="false" ht="27.75" hidden="false" customHeight="true" outlineLevel="0" collapsed="false">
      <c r="A54" s="57" t="n">
        <v>46502</v>
      </c>
      <c r="B54" s="42" t="s">
        <v>1050</v>
      </c>
      <c r="C54" s="58" t="s">
        <v>1738</v>
      </c>
      <c r="D54" s="42" t="s">
        <v>1054</v>
      </c>
    </row>
    <row r="55" customFormat="false" ht="27.75" hidden="false" customHeight="true" outlineLevel="0" collapsed="false">
      <c r="A55" s="57" t="n">
        <v>46503</v>
      </c>
      <c r="B55" s="42" t="s">
        <v>1057</v>
      </c>
      <c r="C55" s="58" t="s">
        <v>1739</v>
      </c>
      <c r="D55" s="42" t="s">
        <v>1060</v>
      </c>
    </row>
    <row r="56" customFormat="false" ht="15" hidden="false" customHeight="true" outlineLevel="0" collapsed="false">
      <c r="A56" s="57" t="n">
        <v>46504</v>
      </c>
      <c r="B56" s="42" t="s">
        <v>1063</v>
      </c>
      <c r="C56" s="58" t="s">
        <v>1740</v>
      </c>
      <c r="D56" s="42" t="s">
        <v>1066</v>
      </c>
    </row>
    <row r="57" customFormat="false" ht="27.75" hidden="false" customHeight="true" outlineLevel="0" collapsed="false">
      <c r="A57" s="55" t="n">
        <v>46505</v>
      </c>
      <c r="B57" s="36" t="s">
        <v>1069</v>
      </c>
      <c r="C57" s="56" t="s">
        <v>1741</v>
      </c>
      <c r="D57" s="36" t="s">
        <v>1072</v>
      </c>
    </row>
    <row r="58" customFormat="false" ht="27.75" hidden="false" customHeight="true" outlineLevel="0" collapsed="false">
      <c r="A58" s="55" t="n">
        <v>46506</v>
      </c>
      <c r="B58" s="36" t="s">
        <v>1073</v>
      </c>
      <c r="C58" s="56" t="s">
        <v>1742</v>
      </c>
      <c r="D58" s="36" t="s">
        <v>1076</v>
      </c>
    </row>
    <row r="59" customFormat="false" ht="15" hidden="false" customHeight="true" outlineLevel="0" collapsed="false">
      <c r="A59" s="57" t="n">
        <v>46511</v>
      </c>
      <c r="B59" s="42" t="s">
        <v>1096</v>
      </c>
      <c r="C59" s="58" t="s">
        <v>1743</v>
      </c>
      <c r="D59" s="42"/>
    </row>
    <row r="60" customFormat="false" ht="15" hidden="false" customHeight="true" outlineLevel="0" collapsed="false">
      <c r="A60" s="57" t="n">
        <v>46514</v>
      </c>
      <c r="B60" s="42" t="s">
        <v>1109</v>
      </c>
      <c r="C60" s="58" t="s">
        <v>1744</v>
      </c>
      <c r="D60" s="42" t="s">
        <v>1112</v>
      </c>
    </row>
    <row r="61" customFormat="false" ht="15" hidden="false" customHeight="true" outlineLevel="0" collapsed="false">
      <c r="A61" s="57" t="n">
        <v>46515</v>
      </c>
      <c r="B61" s="42" t="s">
        <v>1115</v>
      </c>
      <c r="C61" s="58" t="s">
        <v>1744</v>
      </c>
      <c r="D61" s="42"/>
    </row>
    <row r="62" customFormat="false" ht="15" hidden="false" customHeight="true" outlineLevel="0" collapsed="false">
      <c r="A62" s="57" t="n">
        <v>46518</v>
      </c>
      <c r="B62" s="42" t="s">
        <v>1130</v>
      </c>
      <c r="C62" s="58" t="s">
        <v>1745</v>
      </c>
      <c r="D62" s="42"/>
    </row>
    <row r="63" customFormat="false" ht="15" hidden="false" customHeight="true" outlineLevel="0" collapsed="false">
      <c r="A63" s="57" t="n">
        <v>46519</v>
      </c>
      <c r="B63" s="42" t="s">
        <v>1134</v>
      </c>
      <c r="C63" s="58" t="s">
        <v>1746</v>
      </c>
      <c r="D63" s="42" t="s">
        <v>1137</v>
      </c>
    </row>
    <row r="64" customFormat="false" ht="15" hidden="false" customHeight="true" outlineLevel="0" collapsed="false">
      <c r="A64" s="57" t="n">
        <v>46528</v>
      </c>
      <c r="B64" s="42" t="s">
        <v>1177</v>
      </c>
      <c r="C64" s="58" t="s">
        <v>1747</v>
      </c>
      <c r="D64" s="42"/>
    </row>
    <row r="65" customFormat="false" ht="15" hidden="false" customHeight="true" outlineLevel="0" collapsed="false">
      <c r="A65" s="57" t="n">
        <v>46532</v>
      </c>
      <c r="B65" s="42" t="s">
        <v>1198</v>
      </c>
      <c r="C65" s="58" t="s">
        <v>1748</v>
      </c>
      <c r="D65" s="42"/>
    </row>
    <row r="66" customFormat="false" ht="15" hidden="false" customHeight="true" outlineLevel="0" collapsed="false">
      <c r="A66" s="57" t="n">
        <v>46542</v>
      </c>
      <c r="B66" s="42" t="s">
        <v>1245</v>
      </c>
      <c r="C66" s="58" t="s">
        <v>1749</v>
      </c>
      <c r="D66" s="42"/>
    </row>
    <row r="67" customFormat="false" ht="15" hidden="false" customHeight="true" outlineLevel="0" collapsed="false">
      <c r="A67" s="57" t="n">
        <v>46544</v>
      </c>
      <c r="B67" s="42" t="s">
        <v>1253</v>
      </c>
      <c r="C67" s="58" t="s">
        <v>1750</v>
      </c>
      <c r="D67" s="42" t="s">
        <v>1255</v>
      </c>
    </row>
    <row r="68" customFormat="false" ht="15" hidden="false" customHeight="true" outlineLevel="0" collapsed="false">
      <c r="A68" s="57" t="n">
        <v>46548</v>
      </c>
      <c r="B68" s="42" t="s">
        <v>1271</v>
      </c>
      <c r="C68" s="58" t="s">
        <v>1751</v>
      </c>
      <c r="D68" s="42" t="s">
        <v>1273</v>
      </c>
    </row>
    <row r="69" customFormat="false" ht="27.75" hidden="false" customHeight="true" outlineLevel="0" collapsed="false">
      <c r="A69" s="55" t="n">
        <v>46549</v>
      </c>
      <c r="B69" s="36" t="s">
        <v>1276</v>
      </c>
      <c r="C69" s="56" t="s">
        <v>1277</v>
      </c>
      <c r="D69" s="36" t="s">
        <v>1278</v>
      </c>
    </row>
    <row r="70" customFormat="false" ht="27.75" hidden="false" customHeight="true" outlineLevel="0" collapsed="false">
      <c r="A70" s="55" t="n">
        <v>46550</v>
      </c>
      <c r="B70" s="36" t="s">
        <v>1279</v>
      </c>
      <c r="C70" s="56" t="s">
        <v>1280</v>
      </c>
      <c r="D70" s="36" t="s">
        <v>1281</v>
      </c>
    </row>
    <row r="71" customFormat="false" ht="15" hidden="false" customHeight="true" outlineLevel="0" collapsed="false">
      <c r="A71" s="57" t="n">
        <v>46573</v>
      </c>
      <c r="B71" s="42" t="s">
        <v>1366</v>
      </c>
      <c r="C71" s="58" t="s">
        <v>1367</v>
      </c>
      <c r="D71" s="42" t="s">
        <v>1369</v>
      </c>
    </row>
    <row r="72" customFormat="false" ht="15" hidden="false" customHeight="true" outlineLevel="0" collapsed="false">
      <c r="A72" s="57" t="n">
        <v>46574</v>
      </c>
      <c r="B72" s="42" t="s">
        <v>1371</v>
      </c>
      <c r="C72" s="58" t="s">
        <v>1367</v>
      </c>
      <c r="D72" s="42" t="s">
        <v>1369</v>
      </c>
    </row>
    <row r="73" customFormat="false" ht="15" hidden="false" customHeight="true" outlineLevel="0" collapsed="false">
      <c r="A73" s="57" t="n">
        <v>46590</v>
      </c>
      <c r="B73" s="42" t="s">
        <v>1431</v>
      </c>
      <c r="C73" s="58" t="s">
        <v>1752</v>
      </c>
      <c r="D73" s="42" t="s">
        <v>1434</v>
      </c>
    </row>
    <row r="74" customFormat="false" ht="15" hidden="false" customHeight="true" outlineLevel="0" collapsed="false">
      <c r="A74" s="57" t="n">
        <v>46603</v>
      </c>
      <c r="B74" s="42" t="s">
        <v>1484</v>
      </c>
      <c r="C74" s="58" t="s">
        <v>1753</v>
      </c>
      <c r="D74" s="42" t="s">
        <v>1487</v>
      </c>
    </row>
    <row r="75" customFormat="false" ht="15" hidden="false" customHeight="true" outlineLevel="0" collapsed="false">
      <c r="A75" s="57" t="n">
        <v>46606</v>
      </c>
      <c r="B75" s="42" t="s">
        <v>1498</v>
      </c>
      <c r="C75" s="58" t="s">
        <v>1754</v>
      </c>
      <c r="D75" s="42"/>
    </row>
    <row r="76" customFormat="false" ht="15" hidden="false" customHeight="true" outlineLevel="0" collapsed="false">
      <c r="A76" s="57" t="n">
        <v>46610</v>
      </c>
      <c r="B76" s="42" t="s">
        <v>1513</v>
      </c>
      <c r="C76" s="58" t="s">
        <v>1755</v>
      </c>
      <c r="D76" s="42"/>
    </row>
    <row r="77" customFormat="false" ht="27.75" hidden="false" customHeight="true" outlineLevel="0" collapsed="false">
      <c r="A77" s="57" t="n">
        <v>46611</v>
      </c>
      <c r="B77" s="42" t="s">
        <v>1518</v>
      </c>
      <c r="C77" s="58" t="s">
        <v>1756</v>
      </c>
      <c r="D77" s="42" t="s">
        <v>1521</v>
      </c>
    </row>
    <row r="78" customFormat="false" ht="15" hidden="false" customHeight="true" outlineLevel="0" collapsed="false">
      <c r="A78" s="57" t="n">
        <v>46613</v>
      </c>
      <c r="B78" s="42" t="s">
        <v>1527</v>
      </c>
      <c r="C78" s="58" t="s">
        <v>1528</v>
      </c>
      <c r="D78" s="42"/>
    </row>
    <row r="79" customFormat="false" ht="15" hidden="false" customHeight="true" outlineLevel="0" collapsed="false">
      <c r="A79" s="57" t="n">
        <v>46617</v>
      </c>
      <c r="B79" s="42" t="s">
        <v>1544</v>
      </c>
      <c r="C79" s="58" t="s">
        <v>1545</v>
      </c>
      <c r="D79" s="42"/>
    </row>
    <row r="80" customFormat="false" ht="15" hidden="false" customHeight="true" outlineLevel="0" collapsed="false">
      <c r="A80" s="57" t="n">
        <v>46632</v>
      </c>
      <c r="B80" s="42" t="s">
        <v>1601</v>
      </c>
      <c r="C80" s="58" t="s">
        <v>1602</v>
      </c>
      <c r="D80" s="42" t="s">
        <v>1604</v>
      </c>
    </row>
    <row r="81" customFormat="false" ht="15" hidden="false" customHeight="true" outlineLevel="0" collapsed="false">
      <c r="A81" s="57" t="n">
        <v>46633</v>
      </c>
      <c r="B81" s="42" t="s">
        <v>1606</v>
      </c>
      <c r="C81" s="58" t="s">
        <v>1602</v>
      </c>
      <c r="D81" s="42" t="s">
        <v>1604</v>
      </c>
    </row>
    <row r="82" customFormat="false" ht="15" hidden="false" customHeight="true" outlineLevel="0" collapsed="false">
      <c r="A82" s="57" t="n">
        <v>46655</v>
      </c>
      <c r="B82" s="42" t="s">
        <v>1693</v>
      </c>
      <c r="C82" s="58" t="s">
        <v>1757</v>
      </c>
      <c r="D82" s="42"/>
    </row>
    <row r="83" customFormat="false" ht="15" hidden="false" customHeight="true" outlineLevel="0" collapsed="false">
      <c r="A83" s="57" t="n">
        <v>46661</v>
      </c>
      <c r="B83" s="42" t="s">
        <v>1715</v>
      </c>
      <c r="C83" s="58" t="s">
        <v>1758</v>
      </c>
      <c r="D83" s="42" t="s">
        <v>1717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2026-09-30T06:50:43Z</dcterms:created>
  <dc:creator>openpyxl</dc:creator>
  <dc:description/>
  <dc:language>en-US</dc:language>
  <cp:lastModifiedBy/>
  <dcterms:modified xsi:type="dcterms:W3CDTF">2026-09-30T06:50:44Z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